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0.xml" ContentType="application/vnd.openxmlformats-officedocument.themeOverrid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1.xml" ContentType="application/vnd.openxmlformats-officedocument.themeOverrid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2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4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5.xml" ContentType="application/vnd.openxmlformats-officedocument.themeOverrid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6.xml" ContentType="application/vnd.openxmlformats-officedocument.themeOverrid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7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8.xml" ContentType="application/vnd.openxmlformats-officedocument.themeOverrid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9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RTP\Users\E-J\jkolling\Net MyDocuments\D-O LRP SD Model\ScienceHub_D-O LRP SD Model\ScienceHub Datasets and Documentation\D-O LRP SD Model Version 2.0\"/>
    </mc:Choice>
  </mc:AlternateContent>
  <bookViews>
    <workbookView xWindow="0" yWindow="0" windowWidth="19200" windowHeight="11370" tabRatio="848" activeTab="9"/>
  </bookViews>
  <sheets>
    <sheet name="energy" sheetId="7" r:id="rId1"/>
    <sheet name="VMT" sheetId="10" r:id="rId2"/>
    <sheet name="CO2" sheetId="1" r:id="rId3"/>
    <sheet name="sensitivity" sheetId="8" r:id="rId4"/>
    <sheet name="solar" sheetId="2" r:id="rId5"/>
    <sheet name="MPG" sheetId="3" r:id="rId6"/>
    <sheet name="gasoline price" sheetId="4" r:id="rId7"/>
    <sheet name="rel indicators Tier1" sheetId="6" r:id="rId8"/>
    <sheet name="relative indicators" sheetId="5" r:id="rId9"/>
    <sheet name="changes phase in starting 2017" sheetId="11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11" i="11" l="1"/>
  <c r="AR110" i="11"/>
  <c r="AR109" i="11"/>
  <c r="AR108" i="11"/>
  <c r="AR107" i="11"/>
  <c r="AR106" i="11"/>
  <c r="AR105" i="11"/>
  <c r="AR104" i="11"/>
  <c r="AR103" i="11"/>
  <c r="AR102" i="11"/>
  <c r="AR101" i="11"/>
  <c r="AR100" i="11"/>
  <c r="AR99" i="11"/>
  <c r="AR98" i="11"/>
  <c r="AR97" i="11"/>
  <c r="AR93" i="11"/>
  <c r="AR92" i="11"/>
  <c r="AR91" i="11"/>
  <c r="AR90" i="11"/>
  <c r="AR89" i="11"/>
  <c r="AR88" i="11"/>
  <c r="AR87" i="11"/>
  <c r="AR86" i="11"/>
  <c r="AR85" i="11"/>
  <c r="AR84" i="11"/>
  <c r="AR83" i="11"/>
  <c r="AR82" i="11"/>
  <c r="AR81" i="11"/>
  <c r="AR80" i="11"/>
  <c r="AR79" i="11"/>
  <c r="AR75" i="11"/>
  <c r="AR74" i="11"/>
  <c r="AR73" i="11"/>
  <c r="AR72" i="11"/>
  <c r="AR71" i="11"/>
  <c r="AR70" i="11"/>
  <c r="AR69" i="11"/>
  <c r="AR68" i="11"/>
  <c r="AR67" i="11"/>
  <c r="AR66" i="11"/>
  <c r="AR65" i="11"/>
  <c r="AR64" i="11"/>
  <c r="AR63" i="11"/>
  <c r="AR62" i="11"/>
  <c r="AR61" i="11"/>
  <c r="AR57" i="11"/>
  <c r="AR56" i="11"/>
  <c r="AR55" i="11"/>
  <c r="AR54" i="11"/>
  <c r="AR53" i="11"/>
  <c r="AR52" i="11"/>
  <c r="AR51" i="11"/>
  <c r="AR50" i="11"/>
  <c r="AR49" i="11"/>
  <c r="AR48" i="11"/>
  <c r="AR47" i="11"/>
  <c r="AR46" i="11"/>
  <c r="AR45" i="11"/>
  <c r="AR44" i="11"/>
  <c r="AR43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0" i="11"/>
  <c r="AR19" i="11"/>
  <c r="AR17" i="11"/>
  <c r="AR16" i="11"/>
  <c r="AR15" i="11"/>
  <c r="AR14" i="11"/>
  <c r="AR13" i="11"/>
  <c r="AR12" i="11"/>
  <c r="AR11" i="11"/>
  <c r="AR10" i="11"/>
  <c r="AR9" i="11"/>
  <c r="AR8" i="11"/>
  <c r="AR7" i="11"/>
  <c r="AR6" i="11"/>
  <c r="AR5" i="11"/>
  <c r="AR4" i="11"/>
  <c r="AR3" i="11"/>
  <c r="AR16" i="1" l="1"/>
  <c r="AR14" i="1"/>
  <c r="AR15" i="1"/>
  <c r="AR8" i="1"/>
  <c r="AQ11" i="10" l="1"/>
  <c r="AQ10" i="10"/>
  <c r="AQ9" i="10"/>
  <c r="AQ3" i="10"/>
  <c r="AQ4" i="10"/>
  <c r="AP67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AL65" i="10"/>
  <c r="AM65" i="10"/>
  <c r="AN65" i="10"/>
  <c r="AO65" i="10"/>
  <c r="AP65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M66" i="10"/>
  <c r="AN66" i="10"/>
  <c r="AO66" i="10"/>
  <c r="AP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N67" i="10"/>
  <c r="AO67" i="10"/>
  <c r="B67" i="10"/>
  <c r="B66" i="10"/>
  <c r="B65" i="10"/>
  <c r="AW32" i="5"/>
  <c r="AW31" i="5"/>
  <c r="AU23" i="7" l="1"/>
  <c r="AU21" i="7"/>
  <c r="AT90" i="7"/>
  <c r="AT88" i="7"/>
  <c r="AT89" i="7"/>
  <c r="AT94" i="7"/>
  <c r="AT95" i="7"/>
  <c r="AT96" i="7"/>
  <c r="AX21" i="7"/>
  <c r="AX22" i="7"/>
  <c r="AX23" i="7"/>
  <c r="AX6" i="7"/>
  <c r="AX4" i="7"/>
  <c r="AX5" i="7"/>
  <c r="AR4" i="7"/>
  <c r="AR104" i="5" l="1"/>
  <c r="AR105" i="5"/>
  <c r="AR103" i="5"/>
  <c r="AR100" i="5"/>
  <c r="AR101" i="5"/>
  <c r="AR99" i="5"/>
  <c r="AR80" i="7" l="1"/>
  <c r="AR74" i="7"/>
  <c r="AR68" i="7"/>
  <c r="AR62" i="7"/>
  <c r="AR56" i="7"/>
  <c r="AR83" i="7" l="1"/>
  <c r="AU77" i="1"/>
  <c r="AT77" i="1"/>
  <c r="BA71" i="1" s="1"/>
  <c r="BC75" i="1" l="1"/>
  <c r="BC72" i="1"/>
  <c r="BC76" i="1"/>
  <c r="BC73" i="1"/>
  <c r="BC77" i="1"/>
  <c r="BC74" i="1"/>
  <c r="BC71" i="1"/>
  <c r="AS80" i="7"/>
  <c r="AS56" i="7"/>
  <c r="AR84" i="7"/>
  <c r="AS68" i="7"/>
  <c r="AS74" i="7"/>
  <c r="AS62" i="7"/>
  <c r="AP29" i="5"/>
  <c r="Q29" i="5"/>
  <c r="AS64" i="7" l="1"/>
  <c r="AT4" i="8"/>
  <c r="AT5" i="8"/>
  <c r="AT6" i="8"/>
  <c r="AT7" i="8"/>
  <c r="AT8" i="8"/>
  <c r="AT9" i="8"/>
  <c r="AT3" i="8"/>
  <c r="AR60" i="1" l="1"/>
  <c r="AR59" i="1"/>
  <c r="AR61" i="1"/>
  <c r="AR58" i="1"/>
  <c r="AR57" i="1"/>
  <c r="AS57" i="1"/>
  <c r="AT18" i="8" l="1"/>
  <c r="AT15" i="8"/>
  <c r="AT20" i="8"/>
  <c r="AT16" i="8"/>
  <c r="AT17" i="8"/>
  <c r="AT21" i="8"/>
  <c r="AT19" i="8"/>
  <c r="AS115" i="1"/>
  <c r="AS113" i="1"/>
  <c r="AS114" i="1"/>
  <c r="AU22" i="7"/>
  <c r="AU4" i="7"/>
  <c r="AU6" i="7"/>
  <c r="AU5" i="7"/>
  <c r="AQ4" i="7" l="1"/>
  <c r="AU11" i="6" l="1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B33" i="6"/>
  <c r="B34" i="6"/>
  <c r="B35" i="6"/>
  <c r="B32" i="6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W40" i="5" s="1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W43" i="5" s="1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W41" i="5" s="1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W42" i="5" s="1"/>
  <c r="B43" i="5"/>
  <c r="B41" i="5"/>
  <c r="B42" i="5"/>
  <c r="B40" i="5"/>
  <c r="I64" i="1" l="1"/>
  <c r="J64" i="1"/>
  <c r="K64" i="1"/>
  <c r="L64" i="1"/>
  <c r="M64" i="1"/>
  <c r="N64" i="1"/>
  <c r="H64" i="1"/>
  <c r="BA76" i="1"/>
  <c r="AS77" i="1"/>
  <c r="AR77" i="1"/>
  <c r="AX73" i="1" s="1"/>
  <c r="AY72" i="1" l="1"/>
  <c r="AY71" i="1"/>
  <c r="AY73" i="1"/>
  <c r="AX71" i="1"/>
  <c r="BA75" i="1"/>
  <c r="AX74" i="1"/>
  <c r="H65" i="1"/>
  <c r="AY77" i="1"/>
  <c r="AX76" i="1"/>
  <c r="AX72" i="1"/>
  <c r="AY75" i="1"/>
  <c r="BA73" i="1"/>
  <c r="BB73" i="1" s="1"/>
  <c r="AX75" i="1"/>
  <c r="AY74" i="1"/>
  <c r="BA77" i="1"/>
  <c r="BA72" i="1"/>
  <c r="AX77" i="1"/>
  <c r="AY76" i="1"/>
  <c r="BA74" i="1"/>
  <c r="T8" i="4"/>
  <c r="T13" i="4" s="1"/>
  <c r="U8" i="4"/>
  <c r="U13" i="4" s="1"/>
  <c r="V8" i="4"/>
  <c r="V13" i="4" s="1"/>
  <c r="W8" i="4"/>
  <c r="W13" i="4" s="1"/>
  <c r="X8" i="4"/>
  <c r="X13" i="4" s="1"/>
  <c r="Y8" i="4"/>
  <c r="Y13" i="4" s="1"/>
  <c r="Z8" i="4"/>
  <c r="Z13" i="4" s="1"/>
  <c r="AA8" i="4"/>
  <c r="AA13" i="4" s="1"/>
  <c r="AB8" i="4"/>
  <c r="AB13" i="4" s="1"/>
  <c r="AC8" i="4"/>
  <c r="AC13" i="4" s="1"/>
  <c r="AD8" i="4"/>
  <c r="AD13" i="4" s="1"/>
  <c r="AE8" i="4"/>
  <c r="AE13" i="4" s="1"/>
  <c r="AF8" i="4"/>
  <c r="AF13" i="4" s="1"/>
  <c r="AG8" i="4"/>
  <c r="AG13" i="4" s="1"/>
  <c r="AH8" i="4"/>
  <c r="AH13" i="4" s="1"/>
  <c r="AI8" i="4"/>
  <c r="AI13" i="4" s="1"/>
  <c r="AJ8" i="4"/>
  <c r="AJ13" i="4" s="1"/>
  <c r="AK8" i="4"/>
  <c r="AK13" i="4" s="1"/>
  <c r="AL8" i="4"/>
  <c r="AL13" i="4" s="1"/>
  <c r="AM8" i="4"/>
  <c r="AM13" i="4" s="1"/>
  <c r="AN8" i="4"/>
  <c r="AN13" i="4" s="1"/>
  <c r="AO8" i="4"/>
  <c r="AO13" i="4" s="1"/>
  <c r="AP8" i="4"/>
  <c r="AP13" i="4" s="1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S11" i="4"/>
  <c r="S9" i="4"/>
  <c r="S10" i="4"/>
  <c r="S8" i="4"/>
  <c r="S13" i="4" s="1"/>
  <c r="AZ73" i="1" l="1"/>
  <c r="XV55" i="2"/>
  <c r="AQ7" i="7"/>
  <c r="AQ5" i="7"/>
  <c r="AQ6" i="7"/>
  <c r="AR7" i="7"/>
  <c r="AR5" i="7"/>
  <c r="AR6" i="7"/>
  <c r="AU14" i="7"/>
  <c r="AT14" i="7"/>
  <c r="AQ6" i="4" l="1"/>
  <c r="AQ4" i="4"/>
  <c r="AQ5" i="4"/>
  <c r="AQ3" i="4"/>
  <c r="AW34" i="5"/>
  <c r="AW33" i="5"/>
  <c r="AW35" i="5"/>
  <c r="AW20" i="5"/>
  <c r="AW18" i="5"/>
  <c r="AW19" i="5"/>
  <c r="AW17" i="5"/>
  <c r="AS58" i="1"/>
  <c r="AS59" i="1"/>
  <c r="AS60" i="1"/>
  <c r="AS61" i="1"/>
  <c r="AQ25" i="6" l="1"/>
  <c r="AQ4" i="6"/>
  <c r="AQ11" i="6"/>
  <c r="AQ18" i="6"/>
  <c r="AQ24" i="5"/>
  <c r="AQ17" i="5"/>
  <c r="AQ10" i="5"/>
  <c r="AQ3" i="5"/>
  <c r="AT3" i="5" s="1"/>
  <c r="AR68" i="1" l="1"/>
  <c r="AR12" i="1" l="1"/>
  <c r="AF9" i="1"/>
  <c r="AX9" i="1" l="1"/>
  <c r="AX3" i="1"/>
  <c r="AX12" i="1"/>
  <c r="AX6" i="1"/>
  <c r="AX4" i="1"/>
  <c r="AR9" i="1"/>
  <c r="AX8" i="1"/>
  <c r="G10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X7" i="1"/>
  <c r="AX5" i="1"/>
  <c r="AR4" i="1"/>
  <c r="AR5" i="1"/>
  <c r="AR6" i="1"/>
  <c r="AR7" i="1"/>
  <c r="AR3" i="1"/>
</calcChain>
</file>

<file path=xl/sharedStrings.xml><?xml version="1.0" encoding="utf-8"?>
<sst xmlns="http://schemas.openxmlformats.org/spreadsheetml/2006/main" count="2884" uniqueCount="196">
  <si>
    <t>Time (Year)</t>
  </si>
  <si>
    <t>BAU 2 Clean Power Plan</t>
  </si>
  <si>
    <t>BAU 2 no bldg+MPG efficiency improvement</t>
  </si>
  <si>
    <t>BAU 2 no bldg efficiency improvement</t>
  </si>
  <si>
    <t>LR+R 2</t>
  </si>
  <si>
    <t>LR 2</t>
  </si>
  <si>
    <t>BAU 2</t>
  </si>
  <si>
    <t>CO2 emissions from buildings and transportation</t>
  </si>
  <si>
    <t>MPG and/or building energy efficiency was assumed to stay constant after 2015</t>
  </si>
  <si>
    <t>% change 2005-2030</t>
  </si>
  <si>
    <t>projected by Durham GHG plan</t>
  </si>
  <si>
    <t>Durham GHG goal</t>
  </si>
  <si>
    <t>slope</t>
  </si>
  <si>
    <t>progress towards 2030 goal</t>
  </si>
  <si>
    <t>includes building + vehicle efficiency improvement</t>
  </si>
  <si>
    <t>"CO2 emissions from buildings and transportation"  Runs:</t>
  </si>
  <si>
    <t>BAU+CPP</t>
  </si>
  <si>
    <t>BAU+CPP+high gas price</t>
  </si>
  <si>
    <t>BAU no MPG improvement</t>
  </si>
  <si>
    <t>CO2 emissions from passenger vehicles</t>
  </si>
  <si>
    <t>CO2 emissions from building electricity use</t>
  </si>
  <si>
    <t>CO2 emissions from building natural gas use</t>
  </si>
  <si>
    <t>CO2 emissions from light rail</t>
  </si>
  <si>
    <t>CO2 emissions from water treatment and distribution</t>
  </si>
  <si>
    <t>CO2 emissions from buses</t>
  </si>
  <si>
    <t>passenger vehicles</t>
  </si>
  <si>
    <t>building electricity use</t>
  </si>
  <si>
    <t>building natural gas use</t>
  </si>
  <si>
    <t>light rail</t>
  </si>
  <si>
    <t>water treatment and distribution</t>
  </si>
  <si>
    <t>buses</t>
  </si>
  <si>
    <t>BAU 2015</t>
  </si>
  <si>
    <t>BAU 2040</t>
  </si>
  <si>
    <t>LR 2040</t>
  </si>
  <si>
    <t>%total</t>
  </si>
  <si>
    <t>total</t>
  </si>
  <si>
    <t>"solar capacity"  Runs:</t>
  </si>
  <si>
    <t>Light Rail</t>
  </si>
  <si>
    <t>Tier2 DATA</t>
  </si>
  <si>
    <t>solar capacity</t>
  </si>
  <si>
    <t xml:space="preserve"> : LR+R 2</t>
  </si>
  <si>
    <t>--</t>
  </si>
  <si>
    <t xml:space="preserve"> : LR 2</t>
  </si>
  <si>
    <t xml:space="preserve"> : Tier2 DATA</t>
  </si>
  <si>
    <t>BAU and light rail scenarios</t>
  </si>
  <si>
    <t>LR+R2 640MW solar</t>
  </si>
  <si>
    <t>LR+R2 320MW solar</t>
  </si>
  <si>
    <t>LR+R2 80MW solar</t>
  </si>
  <si>
    <t xml:space="preserve"> : LR+R2 320MW solar</t>
  </si>
  <si>
    <t xml:space="preserve"> : LR+R2 80MW solar</t>
  </si>
  <si>
    <t xml:space="preserve"> : Light Rail</t>
  </si>
  <si>
    <t>0</t>
  </si>
  <si>
    <t xml:space="preserve"> : LR+R2 640MW solar</t>
  </si>
  <si>
    <t>Historical data</t>
  </si>
  <si>
    <t>"MPG without congestion"  Runs:</t>
  </si>
  <si>
    <t>price of gasoline</t>
  </si>
  <si>
    <t>High gasoline price</t>
  </si>
  <si>
    <t>BAU</t>
  </si>
  <si>
    <t>Redev 2</t>
  </si>
  <si>
    <t>relative population</t>
  </si>
  <si>
    <t>congestion</t>
  </si>
  <si>
    <t>relative gross regional product 2010</t>
  </si>
  <si>
    <t>relative CO2 emissions</t>
  </si>
  <si>
    <t>CAGR</t>
  </si>
  <si>
    <t>dblcheck</t>
  </si>
  <si>
    <t>relative population Tier 1</t>
  </si>
  <si>
    <t>congestion Tier 1</t>
  </si>
  <si>
    <t>relative gross regional product 2010 Tier 1</t>
  </si>
  <si>
    <t>relative CO2 emissions Tier 1</t>
  </si>
  <si>
    <t>% difference from BAU in 2040</t>
  </si>
  <si>
    <t>Tier1 DATA</t>
  </si>
  <si>
    <t>VMT</t>
  </si>
  <si>
    <t>low price</t>
  </si>
  <si>
    <t>% change from 2015 low</t>
  </si>
  <si>
    <t>total energy use</t>
  </si>
  <si>
    <t>LRT electricity use per year</t>
  </si>
  <si>
    <t>Rail energy/total energy, 2040</t>
  </si>
  <si>
    <t>total energy use Tier 1</t>
  </si>
  <si>
    <t>Tier 2/Tier1</t>
  </si>
  <si>
    <t>Ok, the high gas price increases by the same annual percent as in the BAU, just at a higher starting value.</t>
  </si>
  <si>
    <t>abs(%dev)</t>
  </si>
  <si>
    <t>avg(abs(%dev))</t>
  </si>
  <si>
    <t>relative CO2/GRP</t>
  </si>
  <si>
    <t>relative CO2/GRP Tier 1</t>
  </si>
  <si>
    <t>relative congestion Tier 1</t>
  </si>
  <si>
    <t>MMBtu/yr</t>
  </si>
  <si>
    <t>LR+R +15%</t>
  </si>
  <si>
    <t>LR+R +0%</t>
  </si>
  <si>
    <t>LR+R +5%</t>
  </si>
  <si>
    <t>LR+R +10%</t>
  </si>
  <si>
    <t>All are from v2 of the model</t>
  </si>
  <si>
    <t>LR</t>
  </si>
  <si>
    <t>LR+R</t>
  </si>
  <si>
    <t>Redev</t>
  </si>
  <si>
    <t>LR +15%</t>
  </si>
  <si>
    <t>LR +10%</t>
  </si>
  <si>
    <t>LR +5%</t>
  </si>
  <si>
    <t>LR +0%</t>
  </si>
  <si>
    <t>LR +10% (default)</t>
  </si>
  <si>
    <t>% diff from BAU in 2040</t>
  </si>
  <si>
    <t>CO2 emissions from buildings and transportation Tier 1</t>
  </si>
  <si>
    <t>% difference from BAU in 2030</t>
  </si>
  <si>
    <t>Light Rail + Green Redev</t>
  </si>
  <si>
    <t>Light Rail + Redev</t>
  </si>
  <si>
    <t>miles/day</t>
  </si>
  <si>
    <t>These are in miles/day</t>
  </si>
  <si>
    <t>mi/year</t>
  </si>
  <si>
    <t>LR+R 2040</t>
  </si>
  <si>
    <t>all data from v2 of model</t>
  </si>
  <si>
    <t>BAU no bldg efficiency improvement</t>
  </si>
  <si>
    <t>BAU Clean Power Plan</t>
  </si>
  <si>
    <t>BAU no bldg or MPG efficiency improvement</t>
  </si>
  <si>
    <t>LR+R 80MW solar</t>
  </si>
  <si>
    <t>LR+R 320MW solar</t>
  </si>
  <si>
    <t>LR+R 640MW solar</t>
  </si>
  <si>
    <t>LR+R 2v37</t>
  </si>
  <si>
    <t>LR 2v37</t>
  </si>
  <si>
    <t>BAU 2v37</t>
  </si>
  <si>
    <t>relative CO2 emissions per capita</t>
  </si>
  <si>
    <t>relative CO2 emissions per capita Tier 1</t>
  </si>
  <si>
    <t>building electricity use MMBtu Tier 1</t>
  </si>
  <si>
    <t>building natural gas use Tier 1</t>
  </si>
  <si>
    <t>vehicle fuel consumption MMBtu Tier 1</t>
  </si>
  <si>
    <t>energy use for water treatment and distribution Tier 1</t>
  </si>
  <si>
    <t>difference from BAU</t>
  </si>
  <si>
    <t>MMBtu per year</t>
  </si>
  <si>
    <t>total difference from BAU</t>
  </si>
  <si>
    <t>% dif</t>
  </si>
  <si>
    <t>OK</t>
  </si>
  <si>
    <t>% of difference in total energy use from BAU 2040</t>
  </si>
  <si>
    <t>Could make these graphs of Kaya indicators</t>
  </si>
  <si>
    <t>rel. population</t>
  </si>
  <si>
    <t>rel. grp per capita 2010</t>
  </si>
  <si>
    <t>rel. energy use per GRP</t>
  </si>
  <si>
    <t>rel. CO2 per unit energy</t>
  </si>
  <si>
    <t>Light Rail + Redevelopment</t>
  </si>
  <si>
    <t>relative grp per capita Tier 1</t>
  </si>
  <si>
    <t>relative energy use per GRP Tier 1</t>
  </si>
  <si>
    <t>relative CO2 per unit energy use Tier 1</t>
  </si>
  <si>
    <t>relative energy use</t>
  </si>
  <si>
    <t>2040 proportion to BAU</t>
  </si>
  <si>
    <t>difference from 2040BAU</t>
  </si>
  <si>
    <t>VMT Tier 1</t>
  </si>
  <si>
    <t>VMT per capita Tier 1</t>
  </si>
  <si>
    <t>VMT per capita</t>
  </si>
  <si>
    <t>mile/day</t>
  </si>
  <si>
    <t>mile/year</t>
  </si>
  <si>
    <t>LR+R high gas price CPP</t>
  </si>
  <si>
    <t>LR+R CPP</t>
  </si>
  <si>
    <t>BAU high gas price CPP</t>
  </si>
  <si>
    <t>BAU 2_37 CPP high gas price</t>
  </si>
  <si>
    <t>BAU 2_37 CPP</t>
  </si>
  <si>
    <t>BAU 2_37</t>
  </si>
  <si>
    <t>LR+R 2v37 green redev</t>
  </si>
  <si>
    <t>LR+R 2v37 4600MW solar</t>
  </si>
  <si>
    <t>LR+R 2v37 4800MW solar</t>
  </si>
  <si>
    <t>LR +15% commercial development</t>
  </si>
  <si>
    <t>total energy use Tier 2</t>
  </si>
  <si>
    <t>2015 (All Scenarios)</t>
  </si>
  <si>
    <t>% diff from LR+R</t>
  </si>
  <si>
    <t>gross regional product</t>
  </si>
  <si>
    <t>LR+R 2 +10pct bldg EUI trend</t>
  </si>
  <si>
    <t>LR+R 2 +10pct emissions factor trend</t>
  </si>
  <si>
    <t>LR+R 2 +10pct gasprice trend</t>
  </si>
  <si>
    <t>LR+R 2 +10pct LRP ridership trend</t>
  </si>
  <si>
    <t>LR+R 2 +10pct MPG trend</t>
  </si>
  <si>
    <t>LR+R 2 +10pct solar capacity trend</t>
  </si>
  <si>
    <t>LR+R 2 -10pct bldg EUI trend</t>
  </si>
  <si>
    <t>LR+R 2 -10pct emissions factor trend</t>
  </si>
  <si>
    <t>LR+R 2 -10pct gasprice trend</t>
  </si>
  <si>
    <t>LR+R 2 -10pct LRP ridership trend</t>
  </si>
  <si>
    <t>LR+R 2 -10pct MPG trend</t>
  </si>
  <si>
    <t>LR+R 2 -10pct solar capacity trend</t>
  </si>
  <si>
    <t>LR+R 2 +10pct gasoline price immediate</t>
  </si>
  <si>
    <t>LR+R 2 -10pct gasoline price immediate</t>
  </si>
  <si>
    <t>total impervious surface</t>
  </si>
  <si>
    <t>nonresidential sq ft</t>
  </si>
  <si>
    <t>Scenario</t>
  </si>
  <si>
    <t>CO2 Emissions</t>
  </si>
  <si>
    <t>Congestion</t>
  </si>
  <si>
    <t>Gross Regional Product</t>
  </si>
  <si>
    <t>Nonresidential sq ft</t>
  </si>
  <si>
    <t>Building energy intensity -10%</t>
  </si>
  <si>
    <t>Electricity emissions factor - 10%</t>
  </si>
  <si>
    <t>MPG +10%</t>
  </si>
  <si>
    <t>LR (no redevelopment)</t>
  </si>
  <si>
    <t>Gasoline price +10%</t>
  </si>
  <si>
    <t>Solar capacity +10%</t>
  </si>
  <si>
    <t>Light rail ridership +10%</t>
  </si>
  <si>
    <t>LR + R</t>
  </si>
  <si>
    <t>Light rail ridership -10%</t>
  </si>
  <si>
    <t>Solar capacity -10%</t>
  </si>
  <si>
    <t>Gasoline price -10%</t>
  </si>
  <si>
    <t>MPG -10%</t>
  </si>
  <si>
    <t>Electricity emissions factor + 10%</t>
  </si>
  <si>
    <t>Building energy intensity +10%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</si>
</sst>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%"/>
    <numFmt numFmtId="165" formatCode="0.0000%"/>
    <numFmt numFmtId="166" formatCode="0.00000"/>
    <numFmt numFmtId="167" formatCode="0.000"/>
    <numFmt numFmtId="168" formatCode="0.000E+00"/>
    <numFmt numFmtId="169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1" applyNumberFormat="1" applyFont="1"/>
    <xf numFmtId="9" fontId="0" fillId="0" borderId="0" xfId="0" applyNumberFormat="1"/>
    <xf numFmtId="9" fontId="0" fillId="0" borderId="0" xfId="1" applyFont="1"/>
    <xf numFmtId="164" fontId="0" fillId="0" borderId="0" xfId="1" applyNumberFormat="1" applyFont="1"/>
    <xf numFmtId="16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169" fontId="0" fillId="0" borderId="0" xfId="2" applyNumberFormat="1" applyFont="1"/>
    <xf numFmtId="0" fontId="2" fillId="2" borderId="0" xfId="0" applyFont="1" applyFill="1"/>
    <xf numFmtId="0" fontId="0" fillId="2" borderId="0" xfId="0" applyFill="1"/>
    <xf numFmtId="169" fontId="0" fillId="0" borderId="0" xfId="2" applyNumberFormat="1" applyFont="1" applyFill="1"/>
    <xf numFmtId="169" fontId="0" fillId="0" borderId="0" xfId="0" applyNumberFormat="1"/>
    <xf numFmtId="43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3" borderId="0" xfId="0" applyFill="1"/>
    <xf numFmtId="167" fontId="0" fillId="3" borderId="0" xfId="1" applyNumberFormat="1" applyFont="1" applyFill="1"/>
    <xf numFmtId="0" fontId="0" fillId="0" borderId="0" xfId="0" applyFont="1"/>
    <xf numFmtId="164" fontId="0" fillId="2" borderId="0" xfId="1" applyNumberFormat="1" applyFont="1" applyFill="1"/>
    <xf numFmtId="0" fontId="0" fillId="4" borderId="0" xfId="0" applyFill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FA6FF"/>
      <color rgb="FFFFBDBD"/>
      <color rgb="FFFF3737"/>
      <color rgb="FFFF8989"/>
      <color rgb="FFFF2121"/>
      <color rgb="FF37FFF5"/>
      <color rgb="FF37CBFF"/>
      <color rgb="FF65BDFF"/>
      <color rgb="FF9BD4FF"/>
      <color rgb="FFBD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Total energy use - Tier 2</a:t>
            </a:r>
          </a:p>
        </c:rich>
      </c:tx>
      <c:layout>
        <c:manualLayout>
          <c:xMode val="edge"/>
          <c:yMode val="edge"/>
          <c:x val="0.3729572216834065"/>
          <c:y val="3.5066354817562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505189992"/>
          <c:y val="0.11963296625288386"/>
          <c:w val="0.78592366579177608"/>
          <c:h val="0.5720295247904138"/>
        </c:manualLayout>
      </c:layout>
      <c:scatterChart>
        <c:scatterStyle val="lineMarker"/>
        <c:varyColors val="0"/>
        <c:ser>
          <c:idx val="1"/>
          <c:order val="0"/>
          <c:tx>
            <c:strRef>
              <c:f>energy!$A$4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energy!$B$3:$AP$3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energy!$B$4:$AP$4</c:f>
              <c:numCache>
                <c:formatCode>General</c:formatCode>
                <c:ptCount val="41"/>
                <c:pt idx="0">
                  <c:v>55987212</c:v>
                </c:pt>
                <c:pt idx="1">
                  <c:v>57179612</c:v>
                </c:pt>
                <c:pt idx="2">
                  <c:v>58337288</c:v>
                </c:pt>
                <c:pt idx="3">
                  <c:v>59651304</c:v>
                </c:pt>
                <c:pt idx="4">
                  <c:v>61198396</c:v>
                </c:pt>
                <c:pt idx="5">
                  <c:v>62986000</c:v>
                </c:pt>
                <c:pt idx="6">
                  <c:v>65111768</c:v>
                </c:pt>
                <c:pt idx="7">
                  <c:v>66741072</c:v>
                </c:pt>
                <c:pt idx="8">
                  <c:v>66404392</c:v>
                </c:pt>
                <c:pt idx="9">
                  <c:v>68470976</c:v>
                </c:pt>
                <c:pt idx="10">
                  <c:v>68416400</c:v>
                </c:pt>
                <c:pt idx="11">
                  <c:v>68502832</c:v>
                </c:pt>
                <c:pt idx="12">
                  <c:v>68419968</c:v>
                </c:pt>
                <c:pt idx="13">
                  <c:v>69626400</c:v>
                </c:pt>
                <c:pt idx="14">
                  <c:v>70415280</c:v>
                </c:pt>
                <c:pt idx="15">
                  <c:v>70125168</c:v>
                </c:pt>
                <c:pt idx="16">
                  <c:v>70505296</c:v>
                </c:pt>
                <c:pt idx="17">
                  <c:v>71044848</c:v>
                </c:pt>
                <c:pt idx="18">
                  <c:v>71615136</c:v>
                </c:pt>
                <c:pt idx="19">
                  <c:v>71912160</c:v>
                </c:pt>
                <c:pt idx="20">
                  <c:v>72071480</c:v>
                </c:pt>
                <c:pt idx="21">
                  <c:v>72165048</c:v>
                </c:pt>
                <c:pt idx="22">
                  <c:v>72286688</c:v>
                </c:pt>
                <c:pt idx="23">
                  <c:v>72405120</c:v>
                </c:pt>
                <c:pt idx="24">
                  <c:v>72511176</c:v>
                </c:pt>
                <c:pt idx="25">
                  <c:v>72540736</c:v>
                </c:pt>
                <c:pt idx="26">
                  <c:v>72606168</c:v>
                </c:pt>
                <c:pt idx="27">
                  <c:v>72745168</c:v>
                </c:pt>
                <c:pt idx="28">
                  <c:v>72979848</c:v>
                </c:pt>
                <c:pt idx="29">
                  <c:v>73288640</c:v>
                </c:pt>
                <c:pt idx="30">
                  <c:v>73636200</c:v>
                </c:pt>
                <c:pt idx="31">
                  <c:v>74021576</c:v>
                </c:pt>
                <c:pt idx="32">
                  <c:v>74443728</c:v>
                </c:pt>
                <c:pt idx="33">
                  <c:v>74915128</c:v>
                </c:pt>
                <c:pt idx="34">
                  <c:v>75434336</c:v>
                </c:pt>
                <c:pt idx="35">
                  <c:v>75988928</c:v>
                </c:pt>
                <c:pt idx="36">
                  <c:v>76567360</c:v>
                </c:pt>
                <c:pt idx="37">
                  <c:v>77155864</c:v>
                </c:pt>
                <c:pt idx="38">
                  <c:v>77749464</c:v>
                </c:pt>
                <c:pt idx="39">
                  <c:v>78346776</c:v>
                </c:pt>
                <c:pt idx="40">
                  <c:v>78952544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E2-4619-A97D-4932C60BB025}"/>
            </c:ext>
          </c:extLst>
        </c:ser>
        <c:ser>
          <c:idx val="2"/>
          <c:order val="1"/>
          <c:tx>
            <c:strRef>
              <c:f>energy!$A$5</c:f>
              <c:strCache>
                <c:ptCount val="1"/>
                <c:pt idx="0">
                  <c:v>LR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energy!$B$3:$AP$3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energy!$B$5:$AP$5</c:f>
              <c:numCache>
                <c:formatCode>General</c:formatCode>
                <c:ptCount val="41"/>
                <c:pt idx="0">
                  <c:v>55987212</c:v>
                </c:pt>
                <c:pt idx="1">
                  <c:v>57179612</c:v>
                </c:pt>
                <c:pt idx="2">
                  <c:v>58337288</c:v>
                </c:pt>
                <c:pt idx="3">
                  <c:v>59651304</c:v>
                </c:pt>
                <c:pt idx="4">
                  <c:v>61198396</c:v>
                </c:pt>
                <c:pt idx="5">
                  <c:v>62986000</c:v>
                </c:pt>
                <c:pt idx="6">
                  <c:v>65111768</c:v>
                </c:pt>
                <c:pt idx="7">
                  <c:v>66741072</c:v>
                </c:pt>
                <c:pt idx="8">
                  <c:v>66404392</c:v>
                </c:pt>
                <c:pt idx="9">
                  <c:v>68470976</c:v>
                </c:pt>
                <c:pt idx="10">
                  <c:v>68416400</c:v>
                </c:pt>
                <c:pt idx="11">
                  <c:v>68502832</c:v>
                </c:pt>
                <c:pt idx="12">
                  <c:v>68419968</c:v>
                </c:pt>
                <c:pt idx="13">
                  <c:v>69626400</c:v>
                </c:pt>
                <c:pt idx="14">
                  <c:v>70415280</c:v>
                </c:pt>
                <c:pt idx="15">
                  <c:v>70125168</c:v>
                </c:pt>
                <c:pt idx="16">
                  <c:v>70505296</c:v>
                </c:pt>
                <c:pt idx="17">
                  <c:v>71044848</c:v>
                </c:pt>
                <c:pt idx="18">
                  <c:v>71615136</c:v>
                </c:pt>
                <c:pt idx="19">
                  <c:v>71912160</c:v>
                </c:pt>
                <c:pt idx="20">
                  <c:v>72072976</c:v>
                </c:pt>
                <c:pt idx="21">
                  <c:v>72185568</c:v>
                </c:pt>
                <c:pt idx="22">
                  <c:v>72378512</c:v>
                </c:pt>
                <c:pt idx="23">
                  <c:v>72615712</c:v>
                </c:pt>
                <c:pt idx="24">
                  <c:v>72870240</c:v>
                </c:pt>
                <c:pt idx="25">
                  <c:v>73070512</c:v>
                </c:pt>
                <c:pt idx="26">
                  <c:v>73358816</c:v>
                </c:pt>
                <c:pt idx="27">
                  <c:v>73660400</c:v>
                </c:pt>
                <c:pt idx="28">
                  <c:v>74048544</c:v>
                </c:pt>
                <c:pt idx="29">
                  <c:v>74524920</c:v>
                </c:pt>
                <c:pt idx="30">
                  <c:v>75061664</c:v>
                </c:pt>
                <c:pt idx="31">
                  <c:v>75653864</c:v>
                </c:pt>
                <c:pt idx="32">
                  <c:v>76295728</c:v>
                </c:pt>
                <c:pt idx="33">
                  <c:v>76989096</c:v>
                </c:pt>
                <c:pt idx="34">
                  <c:v>77720520</c:v>
                </c:pt>
                <c:pt idx="35">
                  <c:v>78468552</c:v>
                </c:pt>
                <c:pt idx="36">
                  <c:v>79226512</c:v>
                </c:pt>
                <c:pt idx="37">
                  <c:v>79968304</c:v>
                </c:pt>
                <c:pt idx="38">
                  <c:v>80663576</c:v>
                </c:pt>
                <c:pt idx="39">
                  <c:v>81310704</c:v>
                </c:pt>
                <c:pt idx="40">
                  <c:v>81953672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E2-4619-A97D-4932C60BB025}"/>
            </c:ext>
          </c:extLst>
        </c:ser>
        <c:ser>
          <c:idx val="3"/>
          <c:order val="2"/>
          <c:tx>
            <c:strRef>
              <c:f>energy!$A$6</c:f>
              <c:strCache>
                <c:ptCount val="1"/>
                <c:pt idx="0">
                  <c:v>LR+R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energy!$B$3:$AP$3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energy!$B$6:$AP$6</c:f>
              <c:numCache>
                <c:formatCode>General</c:formatCode>
                <c:ptCount val="41"/>
                <c:pt idx="0">
                  <c:v>55987212</c:v>
                </c:pt>
                <c:pt idx="1">
                  <c:v>57179612</c:v>
                </c:pt>
                <c:pt idx="2">
                  <c:v>58337288</c:v>
                </c:pt>
                <c:pt idx="3">
                  <c:v>59651304</c:v>
                </c:pt>
                <c:pt idx="4">
                  <c:v>61198396</c:v>
                </c:pt>
                <c:pt idx="5">
                  <c:v>62986000</c:v>
                </c:pt>
                <c:pt idx="6">
                  <c:v>65111768</c:v>
                </c:pt>
                <c:pt idx="7">
                  <c:v>66741072</c:v>
                </c:pt>
                <c:pt idx="8">
                  <c:v>66404392</c:v>
                </c:pt>
                <c:pt idx="9">
                  <c:v>68470976</c:v>
                </c:pt>
                <c:pt idx="10">
                  <c:v>68416400</c:v>
                </c:pt>
                <c:pt idx="11">
                  <c:v>68502832</c:v>
                </c:pt>
                <c:pt idx="12">
                  <c:v>68419968</c:v>
                </c:pt>
                <c:pt idx="13">
                  <c:v>69626400</c:v>
                </c:pt>
                <c:pt idx="14">
                  <c:v>70415280</c:v>
                </c:pt>
                <c:pt idx="15">
                  <c:v>70125168</c:v>
                </c:pt>
                <c:pt idx="16">
                  <c:v>70505296</c:v>
                </c:pt>
                <c:pt idx="17">
                  <c:v>71044840</c:v>
                </c:pt>
                <c:pt idx="18">
                  <c:v>71615104</c:v>
                </c:pt>
                <c:pt idx="19">
                  <c:v>71912144</c:v>
                </c:pt>
                <c:pt idx="20">
                  <c:v>72072992</c:v>
                </c:pt>
                <c:pt idx="21">
                  <c:v>72198400</c:v>
                </c:pt>
                <c:pt idx="22">
                  <c:v>72422848</c:v>
                </c:pt>
                <c:pt idx="23">
                  <c:v>72689696</c:v>
                </c:pt>
                <c:pt idx="24">
                  <c:v>72967496</c:v>
                </c:pt>
                <c:pt idx="25">
                  <c:v>73189312</c:v>
                </c:pt>
                <c:pt idx="26">
                  <c:v>73500976</c:v>
                </c:pt>
                <c:pt idx="27">
                  <c:v>73828720</c:v>
                </c:pt>
                <c:pt idx="28">
                  <c:v>74244992</c:v>
                </c:pt>
                <c:pt idx="29">
                  <c:v>74751632</c:v>
                </c:pt>
                <c:pt idx="30">
                  <c:v>75321680</c:v>
                </c:pt>
                <c:pt idx="31">
                  <c:v>75949760</c:v>
                </c:pt>
                <c:pt idx="32">
                  <c:v>76628696</c:v>
                </c:pt>
                <c:pt idx="33">
                  <c:v>77371376</c:v>
                </c:pt>
                <c:pt idx="34">
                  <c:v>78181664</c:v>
                </c:pt>
                <c:pt idx="35">
                  <c:v>79038664</c:v>
                </c:pt>
                <c:pt idx="36">
                  <c:v>79902032</c:v>
                </c:pt>
                <c:pt idx="37">
                  <c:v>80729712</c:v>
                </c:pt>
                <c:pt idx="38">
                  <c:v>81532296</c:v>
                </c:pt>
                <c:pt idx="39">
                  <c:v>82330896</c:v>
                </c:pt>
                <c:pt idx="40">
                  <c:v>83151288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E2-4619-A97D-4932C60B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28368"/>
        <c:axId val="101134248"/>
      </c:scatterChart>
      <c:valAx>
        <c:axId val="101128368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01134248"/>
        <c:crosses val="autoZero"/>
        <c:crossBetween val="midCat"/>
        <c:majorUnit val="10"/>
      </c:valAx>
      <c:valAx>
        <c:axId val="101134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01128368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3.0105370440385974E-2"/>
                <c:y val="0.1803619926781936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r>
                    <a:rPr lang="en-US"/>
                    <a:t>Million MMBtu per year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99675066712695"/>
          <c:y val="0.78973977248997485"/>
          <c:w val="0.73818355169069427"/>
          <c:h val="0.14046908902338229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emissions by source, 2040 Tier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'CO2'!$AR$70</c:f>
              <c:strCache>
                <c:ptCount val="1"/>
                <c:pt idx="0">
                  <c:v>2015 (All Scenarios)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'CO2'!$AV$71:$AV$76</c:f>
              <c:strCache>
                <c:ptCount val="6"/>
                <c:pt idx="0">
                  <c:v>building electricity use</c:v>
                </c:pt>
                <c:pt idx="1">
                  <c:v>passenger vehicles</c:v>
                </c:pt>
                <c:pt idx="2">
                  <c:v>building natural gas use</c:v>
                </c:pt>
                <c:pt idx="3">
                  <c:v>water treatment and distribution</c:v>
                </c:pt>
                <c:pt idx="4">
                  <c:v>buses</c:v>
                </c:pt>
                <c:pt idx="5">
                  <c:v>light rail</c:v>
                </c:pt>
              </c:strCache>
            </c:strRef>
          </c:cat>
          <c:val>
            <c:numRef>
              <c:f>'CO2'!$AR$71:$AR$76</c:f>
              <c:numCache>
                <c:formatCode>General</c:formatCode>
                <c:ptCount val="6"/>
                <c:pt idx="0">
                  <c:v>5049269.5</c:v>
                </c:pt>
                <c:pt idx="1">
                  <c:v>2984812.25</c:v>
                </c:pt>
                <c:pt idx="2">
                  <c:v>845500.5</c:v>
                </c:pt>
                <c:pt idx="3">
                  <c:v>47720.222659999999</c:v>
                </c:pt>
                <c:pt idx="4">
                  <c:v>20552.16992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7-4B14-8B05-794497A3E2C0}"/>
            </c:ext>
          </c:extLst>
        </c:ser>
        <c:ser>
          <c:idx val="0"/>
          <c:order val="1"/>
          <c:tx>
            <c:strRef>
              <c:f>'CO2'!$AS$70</c:f>
              <c:strCache>
                <c:ptCount val="1"/>
                <c:pt idx="0">
                  <c:v>BAU 2040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'CO2'!$AV$71:$AV$76</c:f>
              <c:strCache>
                <c:ptCount val="6"/>
                <c:pt idx="0">
                  <c:v>building electricity use</c:v>
                </c:pt>
                <c:pt idx="1">
                  <c:v>passenger vehicles</c:v>
                </c:pt>
                <c:pt idx="2">
                  <c:v>building natural gas use</c:v>
                </c:pt>
                <c:pt idx="3">
                  <c:v>water treatment and distribution</c:v>
                </c:pt>
                <c:pt idx="4">
                  <c:v>buses</c:v>
                </c:pt>
                <c:pt idx="5">
                  <c:v>light rail</c:v>
                </c:pt>
              </c:strCache>
            </c:strRef>
          </c:cat>
          <c:val>
            <c:numRef>
              <c:f>'CO2'!$AS$71:$AS$76</c:f>
              <c:numCache>
                <c:formatCode>General</c:formatCode>
                <c:ptCount val="6"/>
                <c:pt idx="0">
                  <c:v>6646452</c:v>
                </c:pt>
                <c:pt idx="1">
                  <c:v>2811614.5</c:v>
                </c:pt>
                <c:pt idx="2">
                  <c:v>1106291.75</c:v>
                </c:pt>
                <c:pt idx="3">
                  <c:v>67008.375</c:v>
                </c:pt>
                <c:pt idx="4">
                  <c:v>14852.849609999999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7-4B14-8B05-794497A3E2C0}"/>
            </c:ext>
          </c:extLst>
        </c:ser>
        <c:ser>
          <c:idx val="1"/>
          <c:order val="2"/>
          <c:tx>
            <c:strRef>
              <c:f>'CO2'!$AT$70</c:f>
              <c:strCache>
                <c:ptCount val="1"/>
                <c:pt idx="0">
                  <c:v>LR 2040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'CO2'!$AV$71:$AV$76</c:f>
              <c:strCache>
                <c:ptCount val="6"/>
                <c:pt idx="0">
                  <c:v>building electricity use</c:v>
                </c:pt>
                <c:pt idx="1">
                  <c:v>passenger vehicles</c:v>
                </c:pt>
                <c:pt idx="2">
                  <c:v>building natural gas use</c:v>
                </c:pt>
                <c:pt idx="3">
                  <c:v>water treatment and distribution</c:v>
                </c:pt>
                <c:pt idx="4">
                  <c:v>buses</c:v>
                </c:pt>
                <c:pt idx="5">
                  <c:v>light rail</c:v>
                </c:pt>
              </c:strCache>
            </c:strRef>
          </c:cat>
          <c:val>
            <c:numRef>
              <c:f>'CO2'!$AT$71:$AT$76</c:f>
              <c:numCache>
                <c:formatCode>General</c:formatCode>
                <c:ptCount val="6"/>
                <c:pt idx="0">
                  <c:v>7007007</c:v>
                </c:pt>
                <c:pt idx="1">
                  <c:v>2849516.5</c:v>
                </c:pt>
                <c:pt idx="2">
                  <c:v>1164333.375</c:v>
                </c:pt>
                <c:pt idx="3">
                  <c:v>69276.945309999996</c:v>
                </c:pt>
                <c:pt idx="4">
                  <c:v>14852.849609999999</c:v>
                </c:pt>
                <c:pt idx="5">
                  <c:v>11800.57813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7-4B14-8B05-794497A3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231408"/>
        <c:axId val="120232584"/>
      </c:barChart>
      <c:catAx>
        <c:axId val="12023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32584"/>
        <c:crosses val="autoZero"/>
        <c:auto val="1"/>
        <c:lblAlgn val="ctr"/>
        <c:lblOffset val="100"/>
        <c:noMultiLvlLbl val="0"/>
      </c:catAx>
      <c:valAx>
        <c:axId val="12023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314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444444444444445E-2"/>
                <c:y val="0.191829542880743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</a:t>
                  </a:r>
                  <a:r>
                    <a:rPr lang="en-US" baseline="0"/>
                    <a:t> tons CO2 per year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emissions by source, 2040 Tier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'CO2'!$AR$70</c:f>
              <c:strCache>
                <c:ptCount val="1"/>
                <c:pt idx="0">
                  <c:v>2015 (All Scenarios)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'CO2'!$AV$71:$AV$76</c:f>
              <c:strCache>
                <c:ptCount val="6"/>
                <c:pt idx="0">
                  <c:v>building electricity use</c:v>
                </c:pt>
                <c:pt idx="1">
                  <c:v>passenger vehicles</c:v>
                </c:pt>
                <c:pt idx="2">
                  <c:v>building natural gas use</c:v>
                </c:pt>
                <c:pt idx="3">
                  <c:v>water treatment and distribution</c:v>
                </c:pt>
                <c:pt idx="4">
                  <c:v>buses</c:v>
                </c:pt>
                <c:pt idx="5">
                  <c:v>light rail</c:v>
                </c:pt>
              </c:strCache>
            </c:strRef>
          </c:cat>
          <c:val>
            <c:numRef>
              <c:f>'CO2'!$AR$71:$AR$76</c:f>
              <c:numCache>
                <c:formatCode>General</c:formatCode>
                <c:ptCount val="6"/>
                <c:pt idx="0">
                  <c:v>5049269.5</c:v>
                </c:pt>
                <c:pt idx="1">
                  <c:v>2984812.25</c:v>
                </c:pt>
                <c:pt idx="2">
                  <c:v>845500.5</c:v>
                </c:pt>
                <c:pt idx="3">
                  <c:v>47720.222659999999</c:v>
                </c:pt>
                <c:pt idx="4">
                  <c:v>20552.16992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1-4509-B35D-61CA0632D750}"/>
            </c:ext>
          </c:extLst>
        </c:ser>
        <c:ser>
          <c:idx val="0"/>
          <c:order val="1"/>
          <c:tx>
            <c:strRef>
              <c:f>'CO2'!$AS$70</c:f>
              <c:strCache>
                <c:ptCount val="1"/>
                <c:pt idx="0">
                  <c:v>BAU 2040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'CO2'!$AV$71:$AV$76</c:f>
              <c:strCache>
                <c:ptCount val="6"/>
                <c:pt idx="0">
                  <c:v>building electricity use</c:v>
                </c:pt>
                <c:pt idx="1">
                  <c:v>passenger vehicles</c:v>
                </c:pt>
                <c:pt idx="2">
                  <c:v>building natural gas use</c:v>
                </c:pt>
                <c:pt idx="3">
                  <c:v>water treatment and distribution</c:v>
                </c:pt>
                <c:pt idx="4">
                  <c:v>buses</c:v>
                </c:pt>
                <c:pt idx="5">
                  <c:v>light rail</c:v>
                </c:pt>
              </c:strCache>
            </c:strRef>
          </c:cat>
          <c:val>
            <c:numRef>
              <c:f>'CO2'!$AS$71:$AS$76</c:f>
              <c:numCache>
                <c:formatCode>General</c:formatCode>
                <c:ptCount val="6"/>
                <c:pt idx="0">
                  <c:v>6646452</c:v>
                </c:pt>
                <c:pt idx="1">
                  <c:v>2811614.5</c:v>
                </c:pt>
                <c:pt idx="2">
                  <c:v>1106291.75</c:v>
                </c:pt>
                <c:pt idx="3">
                  <c:v>67008.375</c:v>
                </c:pt>
                <c:pt idx="4">
                  <c:v>14852.849609999999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1-4509-B35D-61CA0632D750}"/>
            </c:ext>
          </c:extLst>
        </c:ser>
        <c:ser>
          <c:idx val="1"/>
          <c:order val="2"/>
          <c:tx>
            <c:strRef>
              <c:f>'CO2'!$AT$70</c:f>
              <c:strCache>
                <c:ptCount val="1"/>
                <c:pt idx="0">
                  <c:v>LR 2040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'CO2'!$AV$71:$AV$76</c:f>
              <c:strCache>
                <c:ptCount val="6"/>
                <c:pt idx="0">
                  <c:v>building electricity use</c:v>
                </c:pt>
                <c:pt idx="1">
                  <c:v>passenger vehicles</c:v>
                </c:pt>
                <c:pt idx="2">
                  <c:v>building natural gas use</c:v>
                </c:pt>
                <c:pt idx="3">
                  <c:v>water treatment and distribution</c:v>
                </c:pt>
                <c:pt idx="4">
                  <c:v>buses</c:v>
                </c:pt>
                <c:pt idx="5">
                  <c:v>light rail</c:v>
                </c:pt>
              </c:strCache>
            </c:strRef>
          </c:cat>
          <c:val>
            <c:numRef>
              <c:f>'CO2'!$AT$71:$AT$76</c:f>
              <c:numCache>
                <c:formatCode>General</c:formatCode>
                <c:ptCount val="6"/>
                <c:pt idx="0">
                  <c:v>7007007</c:v>
                </c:pt>
                <c:pt idx="1">
                  <c:v>2849516.5</c:v>
                </c:pt>
                <c:pt idx="2">
                  <c:v>1164333.375</c:v>
                </c:pt>
                <c:pt idx="3">
                  <c:v>69276.945309999996</c:v>
                </c:pt>
                <c:pt idx="4">
                  <c:v>14852.849609999999</c:v>
                </c:pt>
                <c:pt idx="5">
                  <c:v>11800.57813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F1-4509-B35D-61CA0632D750}"/>
            </c:ext>
          </c:extLst>
        </c:ser>
        <c:ser>
          <c:idx val="3"/>
          <c:order val="3"/>
          <c:tx>
            <c:strRef>
              <c:f>'CO2'!$AU$70</c:f>
              <c:strCache>
                <c:ptCount val="1"/>
                <c:pt idx="0">
                  <c:v>LR+R 2040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'CO2'!$AU$71:$AU$76</c:f>
              <c:numCache>
                <c:formatCode>General</c:formatCode>
                <c:ptCount val="6"/>
                <c:pt idx="0">
                  <c:v>7146821.5</c:v>
                </c:pt>
                <c:pt idx="1">
                  <c:v>2870485.75</c:v>
                </c:pt>
                <c:pt idx="2">
                  <c:v>1187015.875</c:v>
                </c:pt>
                <c:pt idx="3">
                  <c:v>70016.125</c:v>
                </c:pt>
                <c:pt idx="4">
                  <c:v>14852.849609999999</c:v>
                </c:pt>
                <c:pt idx="5">
                  <c:v>11800.57813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F1-4509-B35D-61CA0632D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231800"/>
        <c:axId val="120228664"/>
      </c:barChart>
      <c:catAx>
        <c:axId val="12023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28664"/>
        <c:crosses val="autoZero"/>
        <c:auto val="1"/>
        <c:lblAlgn val="ctr"/>
        <c:lblOffset val="100"/>
        <c:noMultiLvlLbl val="0"/>
      </c:catAx>
      <c:valAx>
        <c:axId val="12022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318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444439999716553E-2"/>
                <c:y val="0.269974402947880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</a:t>
                  </a:r>
                  <a:r>
                    <a:rPr lang="en-US" baseline="0"/>
                    <a:t> tons CO2 per year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CO2 emissions from buildings and transportation - Tier 2</a:t>
            </a:r>
          </a:p>
        </c:rich>
      </c:tx>
      <c:layout>
        <c:manualLayout>
          <c:xMode val="edge"/>
          <c:yMode val="edge"/>
          <c:x val="0.14748743718592966"/>
          <c:y val="3.5066457440150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692038495"/>
          <c:y val="0.11073616909985896"/>
          <c:w val="0.78592366579177608"/>
          <c:h val="0.5781827649657671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'CO2'!$A$4</c:f>
              <c:strCache>
                <c:ptCount val="1"/>
                <c:pt idx="0">
                  <c:v>BAU no bldg or MPG efficiency improvement</c:v>
                </c:pt>
              </c:strCache>
            </c:strRef>
          </c:tx>
          <c:spPr>
            <a:ln w="25400" cap="rnd">
              <a:solidFill>
                <a:srgbClr val="FF9797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'CO2'!$B$4:$AP$4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8590354</c:v>
                </c:pt>
                <c:pt idx="12">
                  <c:v>8611127</c:v>
                </c:pt>
                <c:pt idx="13">
                  <c:v>8838308</c:v>
                </c:pt>
                <c:pt idx="14">
                  <c:v>8991196</c:v>
                </c:pt>
                <c:pt idx="15">
                  <c:v>8947772</c:v>
                </c:pt>
                <c:pt idx="16">
                  <c:v>9103387</c:v>
                </c:pt>
                <c:pt idx="17">
                  <c:v>9272803</c:v>
                </c:pt>
                <c:pt idx="18">
                  <c:v>9441652</c:v>
                </c:pt>
                <c:pt idx="19">
                  <c:v>9600913</c:v>
                </c:pt>
                <c:pt idx="20">
                  <c:v>9754552</c:v>
                </c:pt>
                <c:pt idx="21">
                  <c:v>9903458</c:v>
                </c:pt>
                <c:pt idx="22">
                  <c:v>10057771</c:v>
                </c:pt>
                <c:pt idx="23">
                  <c:v>10217003</c:v>
                </c:pt>
                <c:pt idx="24">
                  <c:v>10374240</c:v>
                </c:pt>
                <c:pt idx="25">
                  <c:v>10524951</c:v>
                </c:pt>
                <c:pt idx="26">
                  <c:v>10668816</c:v>
                </c:pt>
                <c:pt idx="27">
                  <c:v>10808540</c:v>
                </c:pt>
                <c:pt idx="28">
                  <c:v>10954902</c:v>
                </c:pt>
                <c:pt idx="29">
                  <c:v>11100517</c:v>
                </c:pt>
                <c:pt idx="30">
                  <c:v>11233722</c:v>
                </c:pt>
                <c:pt idx="31">
                  <c:v>11366011</c:v>
                </c:pt>
                <c:pt idx="32">
                  <c:v>11498601</c:v>
                </c:pt>
                <c:pt idx="33">
                  <c:v>11631793</c:v>
                </c:pt>
                <c:pt idx="34">
                  <c:v>11765446</c:v>
                </c:pt>
                <c:pt idx="35">
                  <c:v>11895910</c:v>
                </c:pt>
                <c:pt idx="36">
                  <c:v>12022401</c:v>
                </c:pt>
                <c:pt idx="37">
                  <c:v>12143382</c:v>
                </c:pt>
                <c:pt idx="38">
                  <c:v>12260382</c:v>
                </c:pt>
                <c:pt idx="39">
                  <c:v>12375174</c:v>
                </c:pt>
                <c:pt idx="40">
                  <c:v>12487751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AE-45A8-9862-24EFC0257EDB}"/>
            </c:ext>
          </c:extLst>
        </c:ser>
        <c:ser>
          <c:idx val="2"/>
          <c:order val="1"/>
          <c:tx>
            <c:strRef>
              <c:f>'CO2'!$A$5</c:f>
              <c:strCache>
                <c:ptCount val="1"/>
                <c:pt idx="0">
                  <c:v>BAU no bldg efficiency improvement</c:v>
                </c:pt>
              </c:strCache>
            </c:strRef>
          </c:tx>
          <c:spPr>
            <a:ln w="25400" cap="rnd">
              <a:solidFill>
                <a:srgbClr val="FF3737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'CO2'!$B$5:$AP$5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8590354</c:v>
                </c:pt>
                <c:pt idx="12">
                  <c:v>8611127</c:v>
                </c:pt>
                <c:pt idx="13">
                  <c:v>8838308</c:v>
                </c:pt>
                <c:pt idx="14">
                  <c:v>8991196</c:v>
                </c:pt>
                <c:pt idx="15">
                  <c:v>8947772</c:v>
                </c:pt>
                <c:pt idx="16">
                  <c:v>9052503</c:v>
                </c:pt>
                <c:pt idx="17">
                  <c:v>9166836</c:v>
                </c:pt>
                <c:pt idx="18">
                  <c:v>9280447</c:v>
                </c:pt>
                <c:pt idx="19">
                  <c:v>9373033</c:v>
                </c:pt>
                <c:pt idx="20">
                  <c:v>9460014</c:v>
                </c:pt>
                <c:pt idx="21">
                  <c:v>9542132</c:v>
                </c:pt>
                <c:pt idx="22">
                  <c:v>9628739</c:v>
                </c:pt>
                <c:pt idx="23">
                  <c:v>9718178</c:v>
                </c:pt>
                <c:pt idx="24">
                  <c:v>9805205</c:v>
                </c:pt>
                <c:pt idx="25">
                  <c:v>9883761</c:v>
                </c:pt>
                <c:pt idx="26">
                  <c:v>9962487</c:v>
                </c:pt>
                <c:pt idx="27">
                  <c:v>10044117</c:v>
                </c:pt>
                <c:pt idx="28">
                  <c:v>10140282</c:v>
                </c:pt>
                <c:pt idx="29">
                  <c:v>10243020</c:v>
                </c:pt>
                <c:pt idx="30">
                  <c:v>10340016</c:v>
                </c:pt>
                <c:pt idx="31">
                  <c:v>10442337</c:v>
                </c:pt>
                <c:pt idx="32">
                  <c:v>10550824</c:v>
                </c:pt>
                <c:pt idx="33">
                  <c:v>10665804</c:v>
                </c:pt>
                <c:pt idx="34">
                  <c:v>10786640</c:v>
                </c:pt>
                <c:pt idx="35">
                  <c:v>10909473</c:v>
                </c:pt>
                <c:pt idx="36">
                  <c:v>11032961</c:v>
                </c:pt>
                <c:pt idx="37">
                  <c:v>11155370</c:v>
                </c:pt>
                <c:pt idx="38">
                  <c:v>11278127</c:v>
                </c:pt>
                <c:pt idx="39">
                  <c:v>11402961</c:v>
                </c:pt>
                <c:pt idx="40">
                  <c:v>11529726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AE-45A8-9862-24EFC0257EDB}"/>
            </c:ext>
          </c:extLst>
        </c:ser>
        <c:ser>
          <c:idx val="3"/>
          <c:order val="2"/>
          <c:tx>
            <c:strRef>
              <c:f>'CO2'!$A$6</c:f>
              <c:strCache>
                <c:ptCount val="1"/>
                <c:pt idx="0">
                  <c:v>LR+R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'CO2'!$B$6:$AP$6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9008077</c:v>
                </c:pt>
                <c:pt idx="17">
                  <c:v>9084899</c:v>
                </c:pt>
                <c:pt idx="18">
                  <c:v>9162101</c:v>
                </c:pt>
                <c:pt idx="19">
                  <c:v>9208675</c:v>
                </c:pt>
                <c:pt idx="20">
                  <c:v>9238302</c:v>
                </c:pt>
                <c:pt idx="21">
                  <c:v>9268200</c:v>
                </c:pt>
                <c:pt idx="22">
                  <c:v>9322262</c:v>
                </c:pt>
                <c:pt idx="23">
                  <c:v>9392079</c:v>
                </c:pt>
                <c:pt idx="24">
                  <c:v>9468530</c:v>
                </c:pt>
                <c:pt idx="25">
                  <c:v>9540610</c:v>
                </c:pt>
                <c:pt idx="26">
                  <c:v>9623230</c:v>
                </c:pt>
                <c:pt idx="27">
                  <c:v>9704820</c:v>
                </c:pt>
                <c:pt idx="28">
                  <c:v>9805952</c:v>
                </c:pt>
                <c:pt idx="29">
                  <c:v>9919327</c:v>
                </c:pt>
                <c:pt idx="30">
                  <c:v>10027992</c:v>
                </c:pt>
                <c:pt idx="31">
                  <c:v>10141918</c:v>
                </c:pt>
                <c:pt idx="32">
                  <c:v>10260716</c:v>
                </c:pt>
                <c:pt idx="33">
                  <c:v>10387366</c:v>
                </c:pt>
                <c:pt idx="34">
                  <c:v>10522169</c:v>
                </c:pt>
                <c:pt idx="35">
                  <c:v>10662940</c:v>
                </c:pt>
                <c:pt idx="36">
                  <c:v>10802581</c:v>
                </c:pt>
                <c:pt idx="37">
                  <c:v>10933439</c:v>
                </c:pt>
                <c:pt idx="38">
                  <c:v>11057567</c:v>
                </c:pt>
                <c:pt idx="39">
                  <c:v>11178724</c:v>
                </c:pt>
                <c:pt idx="40">
                  <c:v>11300993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AE-45A8-9862-24EFC0257EDB}"/>
            </c:ext>
          </c:extLst>
        </c:ser>
        <c:ser>
          <c:idx val="5"/>
          <c:order val="3"/>
          <c:tx>
            <c:strRef>
              <c:f>'CO2'!$A$8</c:f>
              <c:strCache>
                <c:ptCount val="1"/>
                <c:pt idx="0">
                  <c:v>BAU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'CO2'!$B$8:$AP$8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9008078</c:v>
                </c:pt>
                <c:pt idx="17">
                  <c:v>9084901</c:v>
                </c:pt>
                <c:pt idx="18">
                  <c:v>9162103</c:v>
                </c:pt>
                <c:pt idx="19">
                  <c:v>9208678</c:v>
                </c:pt>
                <c:pt idx="20">
                  <c:v>9238132</c:v>
                </c:pt>
                <c:pt idx="21">
                  <c:v>9262706</c:v>
                </c:pt>
                <c:pt idx="22">
                  <c:v>9299680</c:v>
                </c:pt>
                <c:pt idx="23">
                  <c:v>9345021</c:v>
                </c:pt>
                <c:pt idx="24">
                  <c:v>9393491</c:v>
                </c:pt>
                <c:pt idx="25">
                  <c:v>9434597</c:v>
                </c:pt>
                <c:pt idx="26">
                  <c:v>9478463</c:v>
                </c:pt>
                <c:pt idx="27">
                  <c:v>9530719</c:v>
                </c:pt>
                <c:pt idx="28">
                  <c:v>9604029</c:v>
                </c:pt>
                <c:pt idx="29">
                  <c:v>9687134</c:v>
                </c:pt>
                <c:pt idx="30">
                  <c:v>9761555</c:v>
                </c:pt>
                <c:pt idx="31">
                  <c:v>9837890</c:v>
                </c:pt>
                <c:pt idx="32">
                  <c:v>9916804</c:v>
                </c:pt>
                <c:pt idx="33">
                  <c:v>10001273</c:v>
                </c:pt>
                <c:pt idx="34">
                  <c:v>10090999</c:v>
                </c:pt>
                <c:pt idx="35">
                  <c:v>10184388</c:v>
                </c:pt>
                <c:pt idx="36">
                  <c:v>10278999</c:v>
                </c:pt>
                <c:pt idx="37">
                  <c:v>10372809</c:v>
                </c:pt>
                <c:pt idx="38">
                  <c:v>10465069</c:v>
                </c:pt>
                <c:pt idx="39">
                  <c:v>10555832</c:v>
                </c:pt>
                <c:pt idx="40">
                  <c:v>10646219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AE-45A8-9862-24EFC0257EDB}"/>
            </c:ext>
          </c:extLst>
        </c:ser>
        <c:ser>
          <c:idx val="6"/>
          <c:order val="4"/>
          <c:tx>
            <c:strRef>
              <c:f>'CO2'!$A$62</c:f>
              <c:strCache>
                <c:ptCount val="1"/>
                <c:pt idx="0">
                  <c:v>Historical data</c:v>
                </c:pt>
              </c:strCache>
            </c:strRef>
          </c:tx>
          <c:spPr>
            <a:ln w="25400" cap="rnd">
              <a:solidFill>
                <a:sysClr val="windowText" lastClr="000000">
                  <a:lumMod val="75000"/>
                  <a:lumOff val="25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'CO2'!$H$56:$AP$56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xVal>
          <c:yVal>
            <c:numRef>
              <c:f>'CO2'!$H$62:$N$62</c:f>
              <c:numCache>
                <c:formatCode>General</c:formatCode>
                <c:ptCount val="7"/>
                <c:pt idx="0">
                  <c:v>7754400</c:v>
                </c:pt>
                <c:pt idx="1">
                  <c:v>7805620</c:v>
                </c:pt>
                <c:pt idx="2">
                  <c:v>8058440</c:v>
                </c:pt>
                <c:pt idx="3">
                  <c:v>8332890</c:v>
                </c:pt>
                <c:pt idx="4">
                  <c:v>9046040</c:v>
                </c:pt>
                <c:pt idx="5">
                  <c:v>9139590</c:v>
                </c:pt>
                <c:pt idx="6">
                  <c:v>8880680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AE-45A8-9862-24EFC0257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35328"/>
        <c:axId val="120230232"/>
      </c:scatterChart>
      <c:valAx>
        <c:axId val="120235328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230232"/>
        <c:crosses val="autoZero"/>
        <c:crossBetween val="midCat"/>
        <c:majorUnit val="10"/>
      </c:valAx>
      <c:valAx>
        <c:axId val="120230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235328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3.5672456772049221E-2"/>
                <c:y val="0.1967385415790997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r>
                    <a:rPr lang="en-US"/>
                    <a:t>Million tons CO2 per year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2133262875489E-2"/>
          <c:y val="0.75524887680854835"/>
          <c:w val="0.73781681812386513"/>
          <c:h val="0.24475112319145159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CO2 emissions from buildings and transportation - Tier 2</a:t>
            </a:r>
          </a:p>
        </c:rich>
      </c:tx>
      <c:layout>
        <c:manualLayout>
          <c:xMode val="edge"/>
          <c:yMode val="edge"/>
          <c:x val="0.14748743718592966"/>
          <c:y val="3.5066457440150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692038495"/>
          <c:y val="0.11073616909985896"/>
          <c:w val="0.78592366579177608"/>
          <c:h val="0.57818276496576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'CO2'!$A$3</c:f>
              <c:strCache>
                <c:ptCount val="1"/>
                <c:pt idx="0">
                  <c:v>BAU Clean Power Plan</c:v>
                </c:pt>
              </c:strCache>
            </c:strRef>
          </c:tx>
          <c:spPr>
            <a:ln w="25400" cap="rnd">
              <a:solidFill>
                <a:srgbClr val="2FA6FF"/>
              </a:solidFill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'CO2'!$B$3:$AP$3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9008078</c:v>
                </c:pt>
                <c:pt idx="17">
                  <c:v>9084901</c:v>
                </c:pt>
                <c:pt idx="18">
                  <c:v>9162103</c:v>
                </c:pt>
                <c:pt idx="19">
                  <c:v>9208678</c:v>
                </c:pt>
                <c:pt idx="20">
                  <c:v>9238132</c:v>
                </c:pt>
                <c:pt idx="21">
                  <c:v>9262706</c:v>
                </c:pt>
                <c:pt idx="22">
                  <c:v>9299680</c:v>
                </c:pt>
                <c:pt idx="23">
                  <c:v>9189929</c:v>
                </c:pt>
                <c:pt idx="24">
                  <c:v>9079419</c:v>
                </c:pt>
                <c:pt idx="25">
                  <c:v>8957779</c:v>
                </c:pt>
                <c:pt idx="26">
                  <c:v>8835155</c:v>
                </c:pt>
                <c:pt idx="27">
                  <c:v>8716629</c:v>
                </c:pt>
                <c:pt idx="28">
                  <c:v>8612559</c:v>
                </c:pt>
                <c:pt idx="29">
                  <c:v>8512422</c:v>
                </c:pt>
                <c:pt idx="30">
                  <c:v>8401413</c:v>
                </c:pt>
                <c:pt idx="31">
                  <c:v>8460713</c:v>
                </c:pt>
                <c:pt idx="32">
                  <c:v>8522826</c:v>
                </c:pt>
                <c:pt idx="33">
                  <c:v>8589974</c:v>
                </c:pt>
                <c:pt idx="34">
                  <c:v>8661917</c:v>
                </c:pt>
                <c:pt idx="35">
                  <c:v>8737276</c:v>
                </c:pt>
                <c:pt idx="36">
                  <c:v>8814187</c:v>
                </c:pt>
                <c:pt idx="37">
                  <c:v>8890963</c:v>
                </c:pt>
                <c:pt idx="38">
                  <c:v>8966983</c:v>
                </c:pt>
                <c:pt idx="39">
                  <c:v>9042227</c:v>
                </c:pt>
                <c:pt idx="40">
                  <c:v>9117535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08-46FF-9FB8-7CFF4F4A1972}"/>
            </c:ext>
          </c:extLst>
        </c:ser>
        <c:ser>
          <c:idx val="7"/>
          <c:order val="1"/>
          <c:tx>
            <c:strRef>
              <c:f>'CO2'!$A$58</c:f>
              <c:strCache>
                <c:ptCount val="1"/>
                <c:pt idx="0">
                  <c:v>BAU+CPP+high gas price</c:v>
                </c:pt>
              </c:strCache>
            </c:strRef>
          </c:tx>
          <c:spPr>
            <a:ln w="25400" cap="rnd">
              <a:solidFill>
                <a:srgbClr val="37FFF5"/>
              </a:solidFill>
              <a:round/>
            </a:ln>
            <a:effectLst/>
          </c:spPr>
          <c:marker>
            <c:symbol val="none"/>
          </c:marker>
          <c:xVal>
            <c:numRef>
              <c:f>'CO2'!$B$56:$AP$56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'CO2'!$B$58:$AP$58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9005156</c:v>
                </c:pt>
                <c:pt idx="17">
                  <c:v>9067058</c:v>
                </c:pt>
                <c:pt idx="18">
                  <c:v>9112226</c:v>
                </c:pt>
                <c:pt idx="19">
                  <c:v>9113202</c:v>
                </c:pt>
                <c:pt idx="20">
                  <c:v>9091655</c:v>
                </c:pt>
                <c:pt idx="21">
                  <c:v>9067942</c:v>
                </c:pt>
                <c:pt idx="22">
                  <c:v>9063402</c:v>
                </c:pt>
                <c:pt idx="23">
                  <c:v>8921910</c:v>
                </c:pt>
                <c:pt idx="24">
                  <c:v>8785929</c:v>
                </c:pt>
                <c:pt idx="25">
                  <c:v>8643266</c:v>
                </c:pt>
                <c:pt idx="26">
                  <c:v>8502120</c:v>
                </c:pt>
                <c:pt idx="27">
                  <c:v>8366557</c:v>
                </c:pt>
                <c:pt idx="28">
                  <c:v>8246328.5</c:v>
                </c:pt>
                <c:pt idx="29">
                  <c:v>8130669.5</c:v>
                </c:pt>
                <c:pt idx="30">
                  <c:v>8004781</c:v>
                </c:pt>
                <c:pt idx="31">
                  <c:v>8042394.5</c:v>
                </c:pt>
                <c:pt idx="32">
                  <c:v>8081939.5</c:v>
                </c:pt>
                <c:pt idx="33">
                  <c:v>8125379</c:v>
                </c:pt>
                <c:pt idx="34">
                  <c:v>8172476</c:v>
                </c:pt>
                <c:pt idx="35">
                  <c:v>8221974</c:v>
                </c:pt>
                <c:pt idx="36">
                  <c:v>8272160</c:v>
                </c:pt>
                <c:pt idx="37">
                  <c:v>8321492</c:v>
                </c:pt>
                <c:pt idx="38">
                  <c:v>8369332.5</c:v>
                </c:pt>
                <c:pt idx="39">
                  <c:v>8415590</c:v>
                </c:pt>
                <c:pt idx="40">
                  <c:v>8461034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08-46FF-9FB8-7CFF4F4A1972}"/>
            </c:ext>
          </c:extLst>
        </c:ser>
        <c:ser>
          <c:idx val="3"/>
          <c:order val="2"/>
          <c:tx>
            <c:strRef>
              <c:f>'CO2'!$A$6</c:f>
              <c:strCache>
                <c:ptCount val="1"/>
                <c:pt idx="0">
                  <c:v>LR+R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'CO2'!$B$6:$AP$6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9008077</c:v>
                </c:pt>
                <c:pt idx="17">
                  <c:v>9084899</c:v>
                </c:pt>
                <c:pt idx="18">
                  <c:v>9162101</c:v>
                </c:pt>
                <c:pt idx="19">
                  <c:v>9208675</c:v>
                </c:pt>
                <c:pt idx="20">
                  <c:v>9238302</c:v>
                </c:pt>
                <c:pt idx="21">
                  <c:v>9268200</c:v>
                </c:pt>
                <c:pt idx="22">
                  <c:v>9322262</c:v>
                </c:pt>
                <c:pt idx="23">
                  <c:v>9392079</c:v>
                </c:pt>
                <c:pt idx="24">
                  <c:v>9468530</c:v>
                </c:pt>
                <c:pt idx="25">
                  <c:v>9540610</c:v>
                </c:pt>
                <c:pt idx="26">
                  <c:v>9623230</c:v>
                </c:pt>
                <c:pt idx="27">
                  <c:v>9704820</c:v>
                </c:pt>
                <c:pt idx="28">
                  <c:v>9805952</c:v>
                </c:pt>
                <c:pt idx="29">
                  <c:v>9919327</c:v>
                </c:pt>
                <c:pt idx="30">
                  <c:v>10027992</c:v>
                </c:pt>
                <c:pt idx="31">
                  <c:v>10141918</c:v>
                </c:pt>
                <c:pt idx="32">
                  <c:v>10260716</c:v>
                </c:pt>
                <c:pt idx="33">
                  <c:v>10387366</c:v>
                </c:pt>
                <c:pt idx="34">
                  <c:v>10522169</c:v>
                </c:pt>
                <c:pt idx="35">
                  <c:v>10662940</c:v>
                </c:pt>
                <c:pt idx="36">
                  <c:v>10802581</c:v>
                </c:pt>
                <c:pt idx="37">
                  <c:v>10933439</c:v>
                </c:pt>
                <c:pt idx="38">
                  <c:v>11057567</c:v>
                </c:pt>
                <c:pt idx="39">
                  <c:v>11178724</c:v>
                </c:pt>
                <c:pt idx="40">
                  <c:v>11300993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08-46FF-9FB8-7CFF4F4A1972}"/>
            </c:ext>
          </c:extLst>
        </c:ser>
        <c:ser>
          <c:idx val="5"/>
          <c:order val="3"/>
          <c:tx>
            <c:strRef>
              <c:f>'CO2'!$A$8</c:f>
              <c:strCache>
                <c:ptCount val="1"/>
                <c:pt idx="0">
                  <c:v>BAU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'CO2'!$B$8:$AP$8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9008078</c:v>
                </c:pt>
                <c:pt idx="17">
                  <c:v>9084901</c:v>
                </c:pt>
                <c:pt idx="18">
                  <c:v>9162103</c:v>
                </c:pt>
                <c:pt idx="19">
                  <c:v>9208678</c:v>
                </c:pt>
                <c:pt idx="20">
                  <c:v>9238132</c:v>
                </c:pt>
                <c:pt idx="21">
                  <c:v>9262706</c:v>
                </c:pt>
                <c:pt idx="22">
                  <c:v>9299680</c:v>
                </c:pt>
                <c:pt idx="23">
                  <c:v>9345021</c:v>
                </c:pt>
                <c:pt idx="24">
                  <c:v>9393491</c:v>
                </c:pt>
                <c:pt idx="25">
                  <c:v>9434597</c:v>
                </c:pt>
                <c:pt idx="26">
                  <c:v>9478463</c:v>
                </c:pt>
                <c:pt idx="27">
                  <c:v>9530719</c:v>
                </c:pt>
                <c:pt idx="28">
                  <c:v>9604029</c:v>
                </c:pt>
                <c:pt idx="29">
                  <c:v>9687134</c:v>
                </c:pt>
                <c:pt idx="30">
                  <c:v>9761555</c:v>
                </c:pt>
                <c:pt idx="31">
                  <c:v>9837890</c:v>
                </c:pt>
                <c:pt idx="32">
                  <c:v>9916804</c:v>
                </c:pt>
                <c:pt idx="33">
                  <c:v>10001273</c:v>
                </c:pt>
                <c:pt idx="34">
                  <c:v>10090999</c:v>
                </c:pt>
                <c:pt idx="35">
                  <c:v>10184388</c:v>
                </c:pt>
                <c:pt idx="36">
                  <c:v>10278999</c:v>
                </c:pt>
                <c:pt idx="37">
                  <c:v>10372809</c:v>
                </c:pt>
                <c:pt idx="38">
                  <c:v>10465069</c:v>
                </c:pt>
                <c:pt idx="39">
                  <c:v>10555832</c:v>
                </c:pt>
                <c:pt idx="40">
                  <c:v>10646219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08-46FF-9FB8-7CFF4F4A1972}"/>
            </c:ext>
          </c:extLst>
        </c:ser>
        <c:ser>
          <c:idx val="6"/>
          <c:order val="4"/>
          <c:tx>
            <c:strRef>
              <c:f>'CO2'!$A$62</c:f>
              <c:strCache>
                <c:ptCount val="1"/>
                <c:pt idx="0">
                  <c:v>Historical data</c:v>
                </c:pt>
              </c:strCache>
            </c:strRef>
          </c:tx>
          <c:spPr>
            <a:ln w="25400" cap="rnd">
              <a:solidFill>
                <a:sysClr val="windowText" lastClr="000000">
                  <a:lumMod val="75000"/>
                  <a:lumOff val="25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'CO2'!$H$56:$AP$56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xVal>
          <c:yVal>
            <c:numRef>
              <c:f>'CO2'!$H$62:$N$62</c:f>
              <c:numCache>
                <c:formatCode>General</c:formatCode>
                <c:ptCount val="7"/>
                <c:pt idx="0">
                  <c:v>7754400</c:v>
                </c:pt>
                <c:pt idx="1">
                  <c:v>7805620</c:v>
                </c:pt>
                <c:pt idx="2">
                  <c:v>8058440</c:v>
                </c:pt>
                <c:pt idx="3">
                  <c:v>8332890</c:v>
                </c:pt>
                <c:pt idx="4">
                  <c:v>9046040</c:v>
                </c:pt>
                <c:pt idx="5">
                  <c:v>9139590</c:v>
                </c:pt>
                <c:pt idx="6">
                  <c:v>8880680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08-46FF-9FB8-7CFF4F4A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32192"/>
        <c:axId val="120229448"/>
      </c:scatterChart>
      <c:valAx>
        <c:axId val="120232192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229448"/>
        <c:crosses val="autoZero"/>
        <c:crossBetween val="midCat"/>
        <c:majorUnit val="10"/>
      </c:valAx>
      <c:valAx>
        <c:axId val="120229448"/>
        <c:scaling>
          <c:orientation val="minMax"/>
          <c:max val="14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232192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2133262875489E-2"/>
          <c:y val="0.75524887680854835"/>
          <c:w val="0.73781681812386513"/>
          <c:h val="0.24475112319145159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Total energy use - Tier 1</a:t>
            </a:r>
          </a:p>
        </c:rich>
      </c:tx>
      <c:layout>
        <c:manualLayout>
          <c:xMode val="edge"/>
          <c:yMode val="edge"/>
          <c:x val="0.36789220762853492"/>
          <c:y val="3.0698062924861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44227639603504"/>
          <c:y val="0.13130364705244099"/>
          <c:w val="0.8164792672520873"/>
          <c:h val="0.5603891414376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sensitivity!$A$15</c:f>
              <c:strCache>
                <c:ptCount val="1"/>
                <c:pt idx="0">
                  <c:v>LR +15% commercial development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sensitivity!$B$14:$AP$14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sensitivity!$B$15:$AP$15</c:f>
              <c:numCache>
                <c:formatCode>General</c:formatCode>
                <c:ptCount val="41"/>
                <c:pt idx="0">
                  <c:v>7357623</c:v>
                </c:pt>
                <c:pt idx="1">
                  <c:v>7476753</c:v>
                </c:pt>
                <c:pt idx="2">
                  <c:v>7590028.5</c:v>
                </c:pt>
                <c:pt idx="3">
                  <c:v>7719909</c:v>
                </c:pt>
                <c:pt idx="4">
                  <c:v>7862453.5</c:v>
                </c:pt>
                <c:pt idx="5">
                  <c:v>8070918.5</c:v>
                </c:pt>
                <c:pt idx="6">
                  <c:v>8267350</c:v>
                </c:pt>
                <c:pt idx="7">
                  <c:v>8281982</c:v>
                </c:pt>
                <c:pt idx="8">
                  <c:v>8043396.5</c:v>
                </c:pt>
                <c:pt idx="9">
                  <c:v>8202507</c:v>
                </c:pt>
                <c:pt idx="10">
                  <c:v>8212600</c:v>
                </c:pt>
                <c:pt idx="11">
                  <c:v>8231397</c:v>
                </c:pt>
                <c:pt idx="12">
                  <c:v>8234146.5</c:v>
                </c:pt>
                <c:pt idx="13">
                  <c:v>8413990</c:v>
                </c:pt>
                <c:pt idx="14">
                  <c:v>8487032</c:v>
                </c:pt>
                <c:pt idx="15">
                  <c:v>8341048</c:v>
                </c:pt>
                <c:pt idx="16">
                  <c:v>8327586</c:v>
                </c:pt>
                <c:pt idx="17">
                  <c:v>8375780</c:v>
                </c:pt>
                <c:pt idx="18">
                  <c:v>8443454</c:v>
                </c:pt>
                <c:pt idx="19">
                  <c:v>8479808</c:v>
                </c:pt>
                <c:pt idx="20">
                  <c:v>8493434</c:v>
                </c:pt>
                <c:pt idx="21">
                  <c:v>8517689</c:v>
                </c:pt>
                <c:pt idx="22">
                  <c:v>8605489</c:v>
                </c:pt>
                <c:pt idx="23">
                  <c:v>8744613</c:v>
                </c:pt>
                <c:pt idx="24">
                  <c:v>8893738</c:v>
                </c:pt>
                <c:pt idx="25">
                  <c:v>9030772</c:v>
                </c:pt>
                <c:pt idx="26">
                  <c:v>9159452</c:v>
                </c:pt>
                <c:pt idx="27">
                  <c:v>9268908</c:v>
                </c:pt>
                <c:pt idx="28">
                  <c:v>9380725</c:v>
                </c:pt>
                <c:pt idx="29">
                  <c:v>9520693</c:v>
                </c:pt>
                <c:pt idx="30">
                  <c:v>9682225</c:v>
                </c:pt>
                <c:pt idx="31">
                  <c:v>9816493</c:v>
                </c:pt>
                <c:pt idx="32">
                  <c:v>9890864</c:v>
                </c:pt>
                <c:pt idx="33">
                  <c:v>9921300</c:v>
                </c:pt>
                <c:pt idx="34">
                  <c:v>9924484</c:v>
                </c:pt>
                <c:pt idx="35">
                  <c:v>9914258</c:v>
                </c:pt>
                <c:pt idx="36">
                  <c:v>9905715</c:v>
                </c:pt>
                <c:pt idx="37">
                  <c:v>9896774</c:v>
                </c:pt>
                <c:pt idx="38">
                  <c:v>9886267</c:v>
                </c:pt>
                <c:pt idx="39">
                  <c:v>9875026</c:v>
                </c:pt>
                <c:pt idx="40">
                  <c:v>9867023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9C-482B-8419-2D0F6BB939A9}"/>
            </c:ext>
          </c:extLst>
        </c:ser>
        <c:ser>
          <c:idx val="1"/>
          <c:order val="1"/>
          <c:tx>
            <c:strRef>
              <c:f>sensitivity!$A$16</c:f>
              <c:strCache>
                <c:ptCount val="1"/>
                <c:pt idx="0">
                  <c:v>LR +10% (default)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sensitivity!$B$14:$AP$14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sensitivity!$B$16:$AP$16</c:f>
              <c:numCache>
                <c:formatCode>General</c:formatCode>
                <c:ptCount val="41"/>
                <c:pt idx="0">
                  <c:v>7357623</c:v>
                </c:pt>
                <c:pt idx="1">
                  <c:v>7476753</c:v>
                </c:pt>
                <c:pt idx="2">
                  <c:v>7590028.5</c:v>
                </c:pt>
                <c:pt idx="3">
                  <c:v>7719909</c:v>
                </c:pt>
                <c:pt idx="4">
                  <c:v>7862453.5</c:v>
                </c:pt>
                <c:pt idx="5">
                  <c:v>8070918.5</c:v>
                </c:pt>
                <c:pt idx="6">
                  <c:v>8267350</c:v>
                </c:pt>
                <c:pt idx="7">
                  <c:v>8281982</c:v>
                </c:pt>
                <c:pt idx="8">
                  <c:v>8043396.5</c:v>
                </c:pt>
                <c:pt idx="9">
                  <c:v>8202507</c:v>
                </c:pt>
                <c:pt idx="10">
                  <c:v>8212600</c:v>
                </c:pt>
                <c:pt idx="11">
                  <c:v>8231397</c:v>
                </c:pt>
                <c:pt idx="12">
                  <c:v>8234146.5</c:v>
                </c:pt>
                <c:pt idx="13">
                  <c:v>8413990</c:v>
                </c:pt>
                <c:pt idx="14">
                  <c:v>8487032</c:v>
                </c:pt>
                <c:pt idx="15">
                  <c:v>8341048</c:v>
                </c:pt>
                <c:pt idx="16">
                  <c:v>8327586</c:v>
                </c:pt>
                <c:pt idx="17">
                  <c:v>8375780</c:v>
                </c:pt>
                <c:pt idx="18">
                  <c:v>8443454</c:v>
                </c:pt>
                <c:pt idx="19">
                  <c:v>8479808</c:v>
                </c:pt>
                <c:pt idx="20">
                  <c:v>8493247</c:v>
                </c:pt>
                <c:pt idx="21">
                  <c:v>8509991</c:v>
                </c:pt>
                <c:pt idx="22">
                  <c:v>8570389</c:v>
                </c:pt>
                <c:pt idx="23">
                  <c:v>8665663</c:v>
                </c:pt>
                <c:pt idx="24">
                  <c:v>8763969</c:v>
                </c:pt>
                <c:pt idx="25">
                  <c:v>8847288</c:v>
                </c:pt>
                <c:pt idx="26">
                  <c:v>8924740</c:v>
                </c:pt>
                <c:pt idx="27">
                  <c:v>8994167</c:v>
                </c:pt>
                <c:pt idx="28">
                  <c:v>9070434</c:v>
                </c:pt>
                <c:pt idx="29">
                  <c:v>9169959</c:v>
                </c:pt>
                <c:pt idx="30">
                  <c:v>9286048</c:v>
                </c:pt>
                <c:pt idx="31">
                  <c:v>9411279</c:v>
                </c:pt>
                <c:pt idx="32">
                  <c:v>9538184</c:v>
                </c:pt>
                <c:pt idx="33">
                  <c:v>9646696</c:v>
                </c:pt>
                <c:pt idx="34">
                  <c:v>9714232</c:v>
                </c:pt>
                <c:pt idx="35">
                  <c:v>9742814</c:v>
                </c:pt>
                <c:pt idx="36">
                  <c:v>9748766</c:v>
                </c:pt>
                <c:pt idx="37">
                  <c:v>9743053</c:v>
                </c:pt>
                <c:pt idx="38">
                  <c:v>9733587</c:v>
                </c:pt>
                <c:pt idx="39">
                  <c:v>9723282</c:v>
                </c:pt>
                <c:pt idx="40">
                  <c:v>9714639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9C-482B-8419-2D0F6BB939A9}"/>
            </c:ext>
          </c:extLst>
        </c:ser>
        <c:ser>
          <c:idx val="2"/>
          <c:order val="2"/>
          <c:tx>
            <c:strRef>
              <c:f>sensitivity!$A$17</c:f>
              <c:strCache>
                <c:ptCount val="1"/>
                <c:pt idx="0">
                  <c:v>LR +5%</c:v>
                </c:pt>
              </c:strCache>
            </c:strRef>
          </c:tx>
          <c:spPr>
            <a:ln w="19050" cap="rnd">
              <a:solidFill>
                <a:srgbClr val="00E668"/>
              </a:solidFill>
              <a:round/>
            </a:ln>
            <a:effectLst/>
          </c:spPr>
          <c:marker>
            <c:symbol val="none"/>
          </c:marker>
          <c:xVal>
            <c:numRef>
              <c:f>sensitivity!$B$14:$AP$14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sensitivity!$B$17:$AP$17</c:f>
              <c:numCache>
                <c:formatCode>General</c:formatCode>
                <c:ptCount val="41"/>
                <c:pt idx="0">
                  <c:v>7357623</c:v>
                </c:pt>
                <c:pt idx="1">
                  <c:v>7476753</c:v>
                </c:pt>
                <c:pt idx="2">
                  <c:v>7590028.5</c:v>
                </c:pt>
                <c:pt idx="3">
                  <c:v>7719909</c:v>
                </c:pt>
                <c:pt idx="4">
                  <c:v>7862453.5</c:v>
                </c:pt>
                <c:pt idx="5">
                  <c:v>8070918.5</c:v>
                </c:pt>
                <c:pt idx="6">
                  <c:v>8267350</c:v>
                </c:pt>
                <c:pt idx="7">
                  <c:v>8281982</c:v>
                </c:pt>
                <c:pt idx="8">
                  <c:v>8043396.5</c:v>
                </c:pt>
                <c:pt idx="9">
                  <c:v>8202507</c:v>
                </c:pt>
                <c:pt idx="10">
                  <c:v>8212600</c:v>
                </c:pt>
                <c:pt idx="11">
                  <c:v>8231397</c:v>
                </c:pt>
                <c:pt idx="12">
                  <c:v>8234146.5</c:v>
                </c:pt>
                <c:pt idx="13">
                  <c:v>8413990</c:v>
                </c:pt>
                <c:pt idx="14">
                  <c:v>8487032</c:v>
                </c:pt>
                <c:pt idx="15">
                  <c:v>8341048</c:v>
                </c:pt>
                <c:pt idx="16">
                  <c:v>8327586</c:v>
                </c:pt>
                <c:pt idx="17">
                  <c:v>8375780</c:v>
                </c:pt>
                <c:pt idx="18">
                  <c:v>8443454</c:v>
                </c:pt>
                <c:pt idx="19">
                  <c:v>8479808</c:v>
                </c:pt>
                <c:pt idx="20">
                  <c:v>8493060</c:v>
                </c:pt>
                <c:pt idx="21">
                  <c:v>8502292</c:v>
                </c:pt>
                <c:pt idx="22">
                  <c:v>8535286</c:v>
                </c:pt>
                <c:pt idx="23">
                  <c:v>8586710</c:v>
                </c:pt>
                <c:pt idx="24">
                  <c:v>8634243</c:v>
                </c:pt>
                <c:pt idx="25">
                  <c:v>8664170</c:v>
                </c:pt>
                <c:pt idx="26">
                  <c:v>8691050</c:v>
                </c:pt>
                <c:pt idx="27">
                  <c:v>8721627</c:v>
                </c:pt>
                <c:pt idx="28">
                  <c:v>8765816</c:v>
                </c:pt>
                <c:pt idx="29">
                  <c:v>8828942</c:v>
                </c:pt>
                <c:pt idx="30">
                  <c:v>8901736</c:v>
                </c:pt>
                <c:pt idx="31">
                  <c:v>8979216</c:v>
                </c:pt>
                <c:pt idx="32">
                  <c:v>9056966</c:v>
                </c:pt>
                <c:pt idx="33">
                  <c:v>9141172</c:v>
                </c:pt>
                <c:pt idx="34">
                  <c:v>9235493</c:v>
                </c:pt>
                <c:pt idx="35">
                  <c:v>9331983</c:v>
                </c:pt>
                <c:pt idx="36">
                  <c:v>9423934</c:v>
                </c:pt>
                <c:pt idx="37">
                  <c:v>9485408</c:v>
                </c:pt>
                <c:pt idx="38">
                  <c:v>9517240</c:v>
                </c:pt>
                <c:pt idx="39">
                  <c:v>9529353</c:v>
                </c:pt>
                <c:pt idx="40">
                  <c:v>9533611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9C-482B-8419-2D0F6BB939A9}"/>
            </c:ext>
          </c:extLst>
        </c:ser>
        <c:ser>
          <c:idx val="3"/>
          <c:order val="3"/>
          <c:tx>
            <c:strRef>
              <c:f>sensitivity!$A$18</c:f>
              <c:strCache>
                <c:ptCount val="1"/>
                <c:pt idx="0">
                  <c:v>LR +0%</c:v>
                </c:pt>
              </c:strCache>
            </c:strRef>
          </c:tx>
          <c:spPr>
            <a:ln w="19050" cap="rnd">
              <a:solidFill>
                <a:srgbClr val="79FFB6"/>
              </a:solidFill>
              <a:round/>
            </a:ln>
            <a:effectLst/>
          </c:spPr>
          <c:marker>
            <c:symbol val="none"/>
          </c:marker>
          <c:xVal>
            <c:numRef>
              <c:f>sensitivity!$B$14:$AP$14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sensitivity!$B$18:$AP$18</c:f>
              <c:numCache>
                <c:formatCode>General</c:formatCode>
                <c:ptCount val="41"/>
                <c:pt idx="0">
                  <c:v>7357623</c:v>
                </c:pt>
                <c:pt idx="1">
                  <c:v>7476753</c:v>
                </c:pt>
                <c:pt idx="2">
                  <c:v>7590028.5</c:v>
                </c:pt>
                <c:pt idx="3">
                  <c:v>7719909</c:v>
                </c:pt>
                <c:pt idx="4">
                  <c:v>7862453.5</c:v>
                </c:pt>
                <c:pt idx="5">
                  <c:v>8070918.5</c:v>
                </c:pt>
                <c:pt idx="6">
                  <c:v>8267350</c:v>
                </c:pt>
                <c:pt idx="7">
                  <c:v>8281982</c:v>
                </c:pt>
                <c:pt idx="8">
                  <c:v>8043396.5</c:v>
                </c:pt>
                <c:pt idx="9">
                  <c:v>8202507</c:v>
                </c:pt>
                <c:pt idx="10">
                  <c:v>8212600</c:v>
                </c:pt>
                <c:pt idx="11">
                  <c:v>8231397</c:v>
                </c:pt>
                <c:pt idx="12">
                  <c:v>8234146.5</c:v>
                </c:pt>
                <c:pt idx="13">
                  <c:v>8413990</c:v>
                </c:pt>
                <c:pt idx="14">
                  <c:v>8487032</c:v>
                </c:pt>
                <c:pt idx="15">
                  <c:v>8341048</c:v>
                </c:pt>
                <c:pt idx="16">
                  <c:v>8327586</c:v>
                </c:pt>
                <c:pt idx="17">
                  <c:v>8375780</c:v>
                </c:pt>
                <c:pt idx="18">
                  <c:v>8443454</c:v>
                </c:pt>
                <c:pt idx="19">
                  <c:v>8479808</c:v>
                </c:pt>
                <c:pt idx="20">
                  <c:v>8492872</c:v>
                </c:pt>
                <c:pt idx="21">
                  <c:v>8494594</c:v>
                </c:pt>
                <c:pt idx="22">
                  <c:v>8500180</c:v>
                </c:pt>
                <c:pt idx="23">
                  <c:v>8507753</c:v>
                </c:pt>
                <c:pt idx="24">
                  <c:v>8504562</c:v>
                </c:pt>
                <c:pt idx="25">
                  <c:v>8481419</c:v>
                </c:pt>
                <c:pt idx="26">
                  <c:v>8458726</c:v>
                </c:pt>
                <c:pt idx="27">
                  <c:v>8451541</c:v>
                </c:pt>
                <c:pt idx="28">
                  <c:v>8464704</c:v>
                </c:pt>
                <c:pt idx="29">
                  <c:v>8494862</c:v>
                </c:pt>
                <c:pt idx="30">
                  <c:v>8529016</c:v>
                </c:pt>
                <c:pt idx="31">
                  <c:v>8563726</c:v>
                </c:pt>
                <c:pt idx="32">
                  <c:v>8597137</c:v>
                </c:pt>
                <c:pt idx="33">
                  <c:v>8635780</c:v>
                </c:pt>
                <c:pt idx="34">
                  <c:v>8682634</c:v>
                </c:pt>
                <c:pt idx="35">
                  <c:v>8729421</c:v>
                </c:pt>
                <c:pt idx="36">
                  <c:v>8775582</c:v>
                </c:pt>
                <c:pt idx="37">
                  <c:v>8816384</c:v>
                </c:pt>
                <c:pt idx="38">
                  <c:v>8842413</c:v>
                </c:pt>
                <c:pt idx="39">
                  <c:v>8848983</c:v>
                </c:pt>
                <c:pt idx="40">
                  <c:v>8835185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9C-482B-8419-2D0F6BB939A9}"/>
            </c:ext>
          </c:extLst>
        </c:ser>
        <c:ser>
          <c:idx val="5"/>
          <c:order val="4"/>
          <c:tx>
            <c:strRef>
              <c:f>sensitivity!$A$20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sensitivity!$B$14:$AP$14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sensitivity!$B$20:$AP$20</c:f>
              <c:numCache>
                <c:formatCode>General</c:formatCode>
                <c:ptCount val="41"/>
                <c:pt idx="0">
                  <c:v>7357623</c:v>
                </c:pt>
                <c:pt idx="1">
                  <c:v>7476753</c:v>
                </c:pt>
                <c:pt idx="2">
                  <c:v>7590028.5</c:v>
                </c:pt>
                <c:pt idx="3">
                  <c:v>7719909</c:v>
                </c:pt>
                <c:pt idx="4">
                  <c:v>7862453.5</c:v>
                </c:pt>
                <c:pt idx="5">
                  <c:v>8070918.5</c:v>
                </c:pt>
                <c:pt idx="6">
                  <c:v>8267350</c:v>
                </c:pt>
                <c:pt idx="7">
                  <c:v>8281982</c:v>
                </c:pt>
                <c:pt idx="8">
                  <c:v>8043396.5</c:v>
                </c:pt>
                <c:pt idx="9">
                  <c:v>8202507</c:v>
                </c:pt>
                <c:pt idx="10">
                  <c:v>8212600</c:v>
                </c:pt>
                <c:pt idx="11">
                  <c:v>8231397</c:v>
                </c:pt>
                <c:pt idx="12">
                  <c:v>8234146.5</c:v>
                </c:pt>
                <c:pt idx="13">
                  <c:v>8413990</c:v>
                </c:pt>
                <c:pt idx="14">
                  <c:v>8487032</c:v>
                </c:pt>
                <c:pt idx="15">
                  <c:v>8341048</c:v>
                </c:pt>
                <c:pt idx="16">
                  <c:v>8327586</c:v>
                </c:pt>
                <c:pt idx="17">
                  <c:v>8375780</c:v>
                </c:pt>
                <c:pt idx="18">
                  <c:v>8443454</c:v>
                </c:pt>
                <c:pt idx="19">
                  <c:v>8479808</c:v>
                </c:pt>
                <c:pt idx="20">
                  <c:v>8491597</c:v>
                </c:pt>
                <c:pt idx="21">
                  <c:v>8493178</c:v>
                </c:pt>
                <c:pt idx="22">
                  <c:v>8498426</c:v>
                </c:pt>
                <c:pt idx="23">
                  <c:v>8504739</c:v>
                </c:pt>
                <c:pt idx="24">
                  <c:v>8499497</c:v>
                </c:pt>
                <c:pt idx="25">
                  <c:v>8474988</c:v>
                </c:pt>
                <c:pt idx="26">
                  <c:v>8452547</c:v>
                </c:pt>
                <c:pt idx="27">
                  <c:v>8442889</c:v>
                </c:pt>
                <c:pt idx="28">
                  <c:v>8452682</c:v>
                </c:pt>
                <c:pt idx="29">
                  <c:v>8478420</c:v>
                </c:pt>
                <c:pt idx="30">
                  <c:v>8507640</c:v>
                </c:pt>
                <c:pt idx="31">
                  <c:v>8537600</c:v>
                </c:pt>
                <c:pt idx="32">
                  <c:v>8566633</c:v>
                </c:pt>
                <c:pt idx="33">
                  <c:v>8600895</c:v>
                </c:pt>
                <c:pt idx="34">
                  <c:v>8640754</c:v>
                </c:pt>
                <c:pt idx="35">
                  <c:v>8683952</c:v>
                </c:pt>
                <c:pt idx="36">
                  <c:v>8727302</c:v>
                </c:pt>
                <c:pt idx="37">
                  <c:v>8765675</c:v>
                </c:pt>
                <c:pt idx="38">
                  <c:v>8789493</c:v>
                </c:pt>
                <c:pt idx="39">
                  <c:v>8793811</c:v>
                </c:pt>
                <c:pt idx="40">
                  <c:v>8774708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9C-482B-8419-2D0F6BB93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28000"/>
        <c:axId val="119329960"/>
      </c:scatterChart>
      <c:valAx>
        <c:axId val="119328000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29960"/>
        <c:crosses val="autoZero"/>
        <c:crossBetween val="midCat"/>
        <c:majorUnit val="10"/>
      </c:valAx>
      <c:valAx>
        <c:axId val="11932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Million MMBtu per year</a:t>
                </a:r>
              </a:p>
            </c:rich>
          </c:tx>
          <c:layout>
            <c:manualLayout>
              <c:xMode val="edge"/>
              <c:yMode val="edge"/>
              <c:x val="2.8874897944646264E-2"/>
              <c:y val="0.18619870712137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28000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15595805454027"/>
          <c:y val="0.36848600324912356"/>
          <c:w val="0.57038245907597351"/>
          <c:h val="0.28924998668749724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CO2 emissions from buildings and transportation - Tier 2</a:t>
            </a:r>
          </a:p>
        </c:rich>
      </c:tx>
      <c:layout>
        <c:manualLayout>
          <c:xMode val="edge"/>
          <c:yMode val="edge"/>
          <c:x val="0.14748743718592966"/>
          <c:y val="3.5066457440150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505189992"/>
          <c:y val="0.11963296625288386"/>
          <c:w val="0.78592366579177608"/>
          <c:h val="0.51225455995215785"/>
        </c:manualLayout>
      </c:layout>
      <c:scatterChart>
        <c:scatterStyle val="lineMarker"/>
        <c:varyColors val="0"/>
        <c:ser>
          <c:idx val="2"/>
          <c:order val="0"/>
          <c:tx>
            <c:strRef>
              <c:f>solar!$A$55</c:f>
              <c:strCache>
                <c:ptCount val="1"/>
                <c:pt idx="0">
                  <c:v>LR+R 640MW solar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solar!$B$53:$XR$53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solar!$B$55:$XR$55</c:f>
              <c:numCache>
                <c:formatCode>General</c:formatCode>
                <c:ptCount val="641"/>
                <c:pt idx="0">
                  <c:v>6760553</c:v>
                </c:pt>
                <c:pt idx="1">
                  <c:v>6773409</c:v>
                </c:pt>
                <c:pt idx="2">
                  <c:v>6785396</c:v>
                </c:pt>
                <c:pt idx="3">
                  <c:v>6796686</c:v>
                </c:pt>
                <c:pt idx="4">
                  <c:v>6807419</c:v>
                </c:pt>
                <c:pt idx="5">
                  <c:v>6817708</c:v>
                </c:pt>
                <c:pt idx="6">
                  <c:v>6827644.5</c:v>
                </c:pt>
                <c:pt idx="7">
                  <c:v>6837303.5</c:v>
                </c:pt>
                <c:pt idx="8">
                  <c:v>6846748</c:v>
                </c:pt>
                <c:pt idx="9">
                  <c:v>6856028</c:v>
                </c:pt>
                <c:pt idx="10">
                  <c:v>6865185.5</c:v>
                </c:pt>
                <c:pt idx="11">
                  <c:v>6874274.5</c:v>
                </c:pt>
                <c:pt idx="12">
                  <c:v>6883380.5</c:v>
                </c:pt>
                <c:pt idx="13">
                  <c:v>6892450</c:v>
                </c:pt>
                <c:pt idx="14">
                  <c:v>6901502.5</c:v>
                </c:pt>
                <c:pt idx="15">
                  <c:v>6910555</c:v>
                </c:pt>
                <c:pt idx="16">
                  <c:v>6919620.5</c:v>
                </c:pt>
                <c:pt idx="17">
                  <c:v>6928729.5</c:v>
                </c:pt>
                <c:pt idx="18">
                  <c:v>6937877</c:v>
                </c:pt>
                <c:pt idx="19">
                  <c:v>6947065</c:v>
                </c:pt>
                <c:pt idx="20">
                  <c:v>6956301</c:v>
                </c:pt>
                <c:pt idx="21">
                  <c:v>6965587</c:v>
                </c:pt>
                <c:pt idx="22">
                  <c:v>6974927.5</c:v>
                </c:pt>
                <c:pt idx="23">
                  <c:v>6984326</c:v>
                </c:pt>
                <c:pt idx="24">
                  <c:v>6993785.5</c:v>
                </c:pt>
                <c:pt idx="25">
                  <c:v>7003306</c:v>
                </c:pt>
                <c:pt idx="26">
                  <c:v>7012890</c:v>
                </c:pt>
                <c:pt idx="27">
                  <c:v>7022540.5</c:v>
                </c:pt>
                <c:pt idx="28">
                  <c:v>7032256.5</c:v>
                </c:pt>
                <c:pt idx="29">
                  <c:v>7042040</c:v>
                </c:pt>
                <c:pt idx="30">
                  <c:v>7051890</c:v>
                </c:pt>
                <c:pt idx="31">
                  <c:v>7061806.5</c:v>
                </c:pt>
                <c:pt idx="32">
                  <c:v>7071792</c:v>
                </c:pt>
                <c:pt idx="33">
                  <c:v>7082093.5</c:v>
                </c:pt>
                <c:pt idx="34">
                  <c:v>7092447</c:v>
                </c:pt>
                <c:pt idx="35">
                  <c:v>7102858.5</c:v>
                </c:pt>
                <c:pt idx="36">
                  <c:v>7113333</c:v>
                </c:pt>
                <c:pt idx="37">
                  <c:v>7123872.5</c:v>
                </c:pt>
                <c:pt idx="38">
                  <c:v>7134485.5</c:v>
                </c:pt>
                <c:pt idx="39">
                  <c:v>7145168</c:v>
                </c:pt>
                <c:pt idx="40">
                  <c:v>7155927.5</c:v>
                </c:pt>
                <c:pt idx="41">
                  <c:v>7166765.5</c:v>
                </c:pt>
                <c:pt idx="42">
                  <c:v>7177684</c:v>
                </c:pt>
                <c:pt idx="43">
                  <c:v>7188684.5</c:v>
                </c:pt>
                <c:pt idx="44">
                  <c:v>7199771.5</c:v>
                </c:pt>
                <c:pt idx="45">
                  <c:v>7210945</c:v>
                </c:pt>
                <c:pt idx="46">
                  <c:v>7222208</c:v>
                </c:pt>
                <c:pt idx="47">
                  <c:v>7233562.5</c:v>
                </c:pt>
                <c:pt idx="48">
                  <c:v>7245009</c:v>
                </c:pt>
                <c:pt idx="49">
                  <c:v>7256755</c:v>
                </c:pt>
                <c:pt idx="50">
                  <c:v>7268628.5</c:v>
                </c:pt>
                <c:pt idx="51">
                  <c:v>7280641</c:v>
                </c:pt>
                <c:pt idx="52">
                  <c:v>7292801.5</c:v>
                </c:pt>
                <c:pt idx="53">
                  <c:v>7305120</c:v>
                </c:pt>
                <c:pt idx="54">
                  <c:v>7317610</c:v>
                </c:pt>
                <c:pt idx="55">
                  <c:v>7330279.5</c:v>
                </c:pt>
                <c:pt idx="56">
                  <c:v>7343139</c:v>
                </c:pt>
                <c:pt idx="57">
                  <c:v>7356197</c:v>
                </c:pt>
                <c:pt idx="58">
                  <c:v>7369461.5</c:v>
                </c:pt>
                <c:pt idx="59">
                  <c:v>7382938</c:v>
                </c:pt>
                <c:pt idx="60">
                  <c:v>7396637</c:v>
                </c:pt>
                <c:pt idx="61">
                  <c:v>7410561</c:v>
                </c:pt>
                <c:pt idx="62">
                  <c:v>7424716.5</c:v>
                </c:pt>
                <c:pt idx="63">
                  <c:v>7439108.5</c:v>
                </c:pt>
                <c:pt idx="64">
                  <c:v>7453743.5</c:v>
                </c:pt>
                <c:pt idx="65">
                  <c:v>7468091</c:v>
                </c:pt>
                <c:pt idx="66">
                  <c:v>7482674</c:v>
                </c:pt>
                <c:pt idx="67">
                  <c:v>7497493</c:v>
                </c:pt>
                <c:pt idx="68">
                  <c:v>7512551.5</c:v>
                </c:pt>
                <c:pt idx="69">
                  <c:v>7527845.5</c:v>
                </c:pt>
                <c:pt idx="70">
                  <c:v>7543375.5</c:v>
                </c:pt>
                <c:pt idx="71">
                  <c:v>7559142</c:v>
                </c:pt>
                <c:pt idx="72">
                  <c:v>7575145.5</c:v>
                </c:pt>
                <c:pt idx="73">
                  <c:v>7591384.5</c:v>
                </c:pt>
                <c:pt idx="74">
                  <c:v>7607860</c:v>
                </c:pt>
                <c:pt idx="75">
                  <c:v>7624574</c:v>
                </c:pt>
                <c:pt idx="76">
                  <c:v>7641529</c:v>
                </c:pt>
                <c:pt idx="77">
                  <c:v>7658723</c:v>
                </c:pt>
                <c:pt idx="78">
                  <c:v>7676162.5</c:v>
                </c:pt>
                <c:pt idx="79">
                  <c:v>7693847</c:v>
                </c:pt>
                <c:pt idx="80">
                  <c:v>7711778.5</c:v>
                </c:pt>
                <c:pt idx="81">
                  <c:v>7730290.5</c:v>
                </c:pt>
                <c:pt idx="82">
                  <c:v>7749085</c:v>
                </c:pt>
                <c:pt idx="83">
                  <c:v>7768126</c:v>
                </c:pt>
                <c:pt idx="84">
                  <c:v>7787377.5</c:v>
                </c:pt>
                <c:pt idx="85">
                  <c:v>7806809</c:v>
                </c:pt>
                <c:pt idx="86">
                  <c:v>7826385</c:v>
                </c:pt>
                <c:pt idx="87">
                  <c:v>7846076.5</c:v>
                </c:pt>
                <c:pt idx="88">
                  <c:v>7865855</c:v>
                </c:pt>
                <c:pt idx="89">
                  <c:v>7885694.5</c:v>
                </c:pt>
                <c:pt idx="90">
                  <c:v>7905569.5</c:v>
                </c:pt>
                <c:pt idx="91">
                  <c:v>7925456.5</c:v>
                </c:pt>
                <c:pt idx="92">
                  <c:v>7945334</c:v>
                </c:pt>
                <c:pt idx="93">
                  <c:v>7965181.5</c:v>
                </c:pt>
                <c:pt idx="94">
                  <c:v>7984981</c:v>
                </c:pt>
                <c:pt idx="95">
                  <c:v>8004716.5</c:v>
                </c:pt>
                <c:pt idx="96">
                  <c:v>8024372</c:v>
                </c:pt>
                <c:pt idx="97">
                  <c:v>8040659.5</c:v>
                </c:pt>
                <c:pt idx="98">
                  <c:v>8056780.5</c:v>
                </c:pt>
                <c:pt idx="99">
                  <c:v>8072716</c:v>
                </c:pt>
                <c:pt idx="100">
                  <c:v>8088458</c:v>
                </c:pt>
                <c:pt idx="101">
                  <c:v>8103991.5</c:v>
                </c:pt>
                <c:pt idx="102">
                  <c:v>8119310.5</c:v>
                </c:pt>
                <c:pt idx="103">
                  <c:v>8134408</c:v>
                </c:pt>
                <c:pt idx="104">
                  <c:v>8149276</c:v>
                </c:pt>
                <c:pt idx="105">
                  <c:v>8163915</c:v>
                </c:pt>
                <c:pt idx="106">
                  <c:v>8178322.5</c:v>
                </c:pt>
                <c:pt idx="107">
                  <c:v>8192500</c:v>
                </c:pt>
                <c:pt idx="108">
                  <c:v>8206449</c:v>
                </c:pt>
                <c:pt idx="109">
                  <c:v>8220172</c:v>
                </c:pt>
                <c:pt idx="110">
                  <c:v>8233678</c:v>
                </c:pt>
                <c:pt idx="111">
                  <c:v>8246969</c:v>
                </c:pt>
                <c:pt idx="112">
                  <c:v>8260055.5</c:v>
                </c:pt>
                <c:pt idx="113">
                  <c:v>8261532</c:v>
                </c:pt>
                <c:pt idx="114">
                  <c:v>8262687</c:v>
                </c:pt>
                <c:pt idx="115">
                  <c:v>8263504</c:v>
                </c:pt>
                <c:pt idx="116">
                  <c:v>8263967.5</c:v>
                </c:pt>
                <c:pt idx="117">
                  <c:v>8264068.5</c:v>
                </c:pt>
                <c:pt idx="118">
                  <c:v>8263795</c:v>
                </c:pt>
                <c:pt idx="119">
                  <c:v>8263135</c:v>
                </c:pt>
                <c:pt idx="120">
                  <c:v>8262084</c:v>
                </c:pt>
                <c:pt idx="121">
                  <c:v>8260634</c:v>
                </c:pt>
                <c:pt idx="122">
                  <c:v>8258783</c:v>
                </c:pt>
                <c:pt idx="123">
                  <c:v>8256528.5</c:v>
                </c:pt>
                <c:pt idx="124">
                  <c:v>8253868</c:v>
                </c:pt>
                <c:pt idx="125">
                  <c:v>8250805</c:v>
                </c:pt>
                <c:pt idx="126">
                  <c:v>8247336.5</c:v>
                </c:pt>
                <c:pt idx="127">
                  <c:v>8243468.5</c:v>
                </c:pt>
                <c:pt idx="128">
                  <c:v>8239199.5</c:v>
                </c:pt>
                <c:pt idx="129">
                  <c:v>8256933</c:v>
                </c:pt>
                <c:pt idx="130">
                  <c:v>8274540.5</c:v>
                </c:pt>
                <c:pt idx="131">
                  <c:v>8292011</c:v>
                </c:pt>
                <c:pt idx="132">
                  <c:v>8309336</c:v>
                </c:pt>
                <c:pt idx="133">
                  <c:v>8326509.5</c:v>
                </c:pt>
                <c:pt idx="134">
                  <c:v>8343525.5</c:v>
                </c:pt>
                <c:pt idx="135">
                  <c:v>8360379.5</c:v>
                </c:pt>
                <c:pt idx="136">
                  <c:v>8377068</c:v>
                </c:pt>
                <c:pt idx="137">
                  <c:v>8393589</c:v>
                </c:pt>
                <c:pt idx="138">
                  <c:v>8409936</c:v>
                </c:pt>
                <c:pt idx="139">
                  <c:v>8426113</c:v>
                </c:pt>
                <c:pt idx="140">
                  <c:v>8442117</c:v>
                </c:pt>
                <c:pt idx="141">
                  <c:v>8457951</c:v>
                </c:pt>
                <c:pt idx="142">
                  <c:v>8473616</c:v>
                </c:pt>
                <c:pt idx="143">
                  <c:v>8489111</c:v>
                </c:pt>
                <c:pt idx="144">
                  <c:v>8504445</c:v>
                </c:pt>
                <c:pt idx="145">
                  <c:v>8509948</c:v>
                </c:pt>
                <c:pt idx="146">
                  <c:v>8515214</c:v>
                </c:pt>
                <c:pt idx="147">
                  <c:v>8520251</c:v>
                </c:pt>
                <c:pt idx="148">
                  <c:v>8525059</c:v>
                </c:pt>
                <c:pt idx="149">
                  <c:v>8529649</c:v>
                </c:pt>
                <c:pt idx="150">
                  <c:v>8534024</c:v>
                </c:pt>
                <c:pt idx="151">
                  <c:v>8538189</c:v>
                </c:pt>
                <c:pt idx="152">
                  <c:v>8542150</c:v>
                </c:pt>
                <c:pt idx="153">
                  <c:v>8545911</c:v>
                </c:pt>
                <c:pt idx="154">
                  <c:v>8549479</c:v>
                </c:pt>
                <c:pt idx="155">
                  <c:v>8552854</c:v>
                </c:pt>
                <c:pt idx="156">
                  <c:v>8556048</c:v>
                </c:pt>
                <c:pt idx="157">
                  <c:v>8559062</c:v>
                </c:pt>
                <c:pt idx="158">
                  <c:v>8561901</c:v>
                </c:pt>
                <c:pt idx="159">
                  <c:v>8564570</c:v>
                </c:pt>
                <c:pt idx="160">
                  <c:v>8567075</c:v>
                </c:pt>
                <c:pt idx="161">
                  <c:v>8569336</c:v>
                </c:pt>
                <c:pt idx="162">
                  <c:v>8571309</c:v>
                </c:pt>
                <c:pt idx="163">
                  <c:v>8573048</c:v>
                </c:pt>
                <c:pt idx="164">
                  <c:v>8574600</c:v>
                </c:pt>
                <c:pt idx="165">
                  <c:v>8576007</c:v>
                </c:pt>
                <c:pt idx="166">
                  <c:v>8577308</c:v>
                </c:pt>
                <c:pt idx="167">
                  <c:v>8578540</c:v>
                </c:pt>
                <c:pt idx="168">
                  <c:v>8579730</c:v>
                </c:pt>
                <c:pt idx="169">
                  <c:v>8580907</c:v>
                </c:pt>
                <c:pt idx="170">
                  <c:v>8582091</c:v>
                </c:pt>
                <c:pt idx="171">
                  <c:v>8583303</c:v>
                </c:pt>
                <c:pt idx="172">
                  <c:v>8584560</c:v>
                </c:pt>
                <c:pt idx="173">
                  <c:v>8585880</c:v>
                </c:pt>
                <c:pt idx="174">
                  <c:v>8587277</c:v>
                </c:pt>
                <c:pt idx="175">
                  <c:v>8588765</c:v>
                </c:pt>
                <c:pt idx="176">
                  <c:v>8590355</c:v>
                </c:pt>
                <c:pt idx="177">
                  <c:v>8590233</c:v>
                </c:pt>
                <c:pt idx="178">
                  <c:v>8590261</c:v>
                </c:pt>
                <c:pt idx="179">
                  <c:v>8590453</c:v>
                </c:pt>
                <c:pt idx="180">
                  <c:v>8590821</c:v>
                </c:pt>
                <c:pt idx="181">
                  <c:v>8591373</c:v>
                </c:pt>
                <c:pt idx="182">
                  <c:v>8592117</c:v>
                </c:pt>
                <c:pt idx="183">
                  <c:v>8593059</c:v>
                </c:pt>
                <c:pt idx="184">
                  <c:v>8594209</c:v>
                </c:pt>
                <c:pt idx="185">
                  <c:v>8595567</c:v>
                </c:pt>
                <c:pt idx="186">
                  <c:v>8597139</c:v>
                </c:pt>
                <c:pt idx="187">
                  <c:v>8598927</c:v>
                </c:pt>
                <c:pt idx="188">
                  <c:v>8600931</c:v>
                </c:pt>
                <c:pt idx="189">
                  <c:v>8603153</c:v>
                </c:pt>
                <c:pt idx="190">
                  <c:v>8605595</c:v>
                </c:pt>
                <c:pt idx="191">
                  <c:v>8608254</c:v>
                </c:pt>
                <c:pt idx="192">
                  <c:v>8611127</c:v>
                </c:pt>
                <c:pt idx="193">
                  <c:v>8623812</c:v>
                </c:pt>
                <c:pt idx="194">
                  <c:v>8636726</c:v>
                </c:pt>
                <c:pt idx="195">
                  <c:v>8649871</c:v>
                </c:pt>
                <c:pt idx="196">
                  <c:v>8663234</c:v>
                </c:pt>
                <c:pt idx="197">
                  <c:v>8676816</c:v>
                </c:pt>
                <c:pt idx="198">
                  <c:v>8690604</c:v>
                </c:pt>
                <c:pt idx="199">
                  <c:v>8704596</c:v>
                </c:pt>
                <c:pt idx="200">
                  <c:v>8718780</c:v>
                </c:pt>
                <c:pt idx="201">
                  <c:v>8733152</c:v>
                </c:pt>
                <c:pt idx="202">
                  <c:v>8747703</c:v>
                </c:pt>
                <c:pt idx="203">
                  <c:v>8762425</c:v>
                </c:pt>
                <c:pt idx="204">
                  <c:v>8777309</c:v>
                </c:pt>
                <c:pt idx="205">
                  <c:v>8792351</c:v>
                </c:pt>
                <c:pt idx="206">
                  <c:v>8807541</c:v>
                </c:pt>
                <c:pt idx="207">
                  <c:v>8822871</c:v>
                </c:pt>
                <c:pt idx="208">
                  <c:v>8838333</c:v>
                </c:pt>
                <c:pt idx="209">
                  <c:v>8848017</c:v>
                </c:pt>
                <c:pt idx="210">
                  <c:v>8857603</c:v>
                </c:pt>
                <c:pt idx="211">
                  <c:v>8867113</c:v>
                </c:pt>
                <c:pt idx="212">
                  <c:v>8876559</c:v>
                </c:pt>
                <c:pt idx="213">
                  <c:v>8885962</c:v>
                </c:pt>
                <c:pt idx="214">
                  <c:v>8895336</c:v>
                </c:pt>
                <c:pt idx="215">
                  <c:v>8904701</c:v>
                </c:pt>
                <c:pt idx="216">
                  <c:v>8914073</c:v>
                </c:pt>
                <c:pt idx="217">
                  <c:v>8923467</c:v>
                </c:pt>
                <c:pt idx="218">
                  <c:v>8932901</c:v>
                </c:pt>
                <c:pt idx="219">
                  <c:v>8942392</c:v>
                </c:pt>
                <c:pt idx="220">
                  <c:v>8951956</c:v>
                </c:pt>
                <c:pt idx="221">
                  <c:v>8961608</c:v>
                </c:pt>
                <c:pt idx="222">
                  <c:v>8971364</c:v>
                </c:pt>
                <c:pt idx="223">
                  <c:v>8981239</c:v>
                </c:pt>
                <c:pt idx="224">
                  <c:v>8991249</c:v>
                </c:pt>
                <c:pt idx="225">
                  <c:v>8986919</c:v>
                </c:pt>
                <c:pt idx="226">
                  <c:v>8982797</c:v>
                </c:pt>
                <c:pt idx="227">
                  <c:v>8978867</c:v>
                </c:pt>
                <c:pt idx="228">
                  <c:v>8975115</c:v>
                </c:pt>
                <c:pt idx="229">
                  <c:v>8971531</c:v>
                </c:pt>
                <c:pt idx="230">
                  <c:v>8968100</c:v>
                </c:pt>
                <c:pt idx="231">
                  <c:v>8964815</c:v>
                </c:pt>
                <c:pt idx="232">
                  <c:v>8961668</c:v>
                </c:pt>
                <c:pt idx="233">
                  <c:v>8958652</c:v>
                </c:pt>
                <c:pt idx="234">
                  <c:v>8955758</c:v>
                </c:pt>
                <c:pt idx="235">
                  <c:v>8952982</c:v>
                </c:pt>
                <c:pt idx="236">
                  <c:v>8950319</c:v>
                </c:pt>
                <c:pt idx="237">
                  <c:v>8947767</c:v>
                </c:pt>
                <c:pt idx="238">
                  <c:v>8945320</c:v>
                </c:pt>
                <c:pt idx="239">
                  <c:v>8942977</c:v>
                </c:pt>
                <c:pt idx="240">
                  <c:v>8940734</c:v>
                </c:pt>
                <c:pt idx="241">
                  <c:v>8942684</c:v>
                </c:pt>
                <c:pt idx="242">
                  <c:v>8944694</c:v>
                </c:pt>
                <c:pt idx="243">
                  <c:v>8946756</c:v>
                </c:pt>
                <c:pt idx="244">
                  <c:v>8948871</c:v>
                </c:pt>
                <c:pt idx="245">
                  <c:v>8951026</c:v>
                </c:pt>
                <c:pt idx="246">
                  <c:v>8953220</c:v>
                </c:pt>
                <c:pt idx="247">
                  <c:v>8955444</c:v>
                </c:pt>
                <c:pt idx="248">
                  <c:v>8957691</c:v>
                </c:pt>
                <c:pt idx="249">
                  <c:v>8959950</c:v>
                </c:pt>
                <c:pt idx="250">
                  <c:v>8962218</c:v>
                </c:pt>
                <c:pt idx="251">
                  <c:v>8964484</c:v>
                </c:pt>
                <c:pt idx="252">
                  <c:v>8966741</c:v>
                </c:pt>
                <c:pt idx="253">
                  <c:v>8968978</c:v>
                </c:pt>
                <c:pt idx="254">
                  <c:v>8971187</c:v>
                </c:pt>
                <c:pt idx="255">
                  <c:v>8973360</c:v>
                </c:pt>
                <c:pt idx="256">
                  <c:v>8975489</c:v>
                </c:pt>
                <c:pt idx="257">
                  <c:v>8977844</c:v>
                </c:pt>
                <c:pt idx="258">
                  <c:v>8980146</c:v>
                </c:pt>
                <c:pt idx="259">
                  <c:v>8982384</c:v>
                </c:pt>
                <c:pt idx="260">
                  <c:v>8984552</c:v>
                </c:pt>
                <c:pt idx="261">
                  <c:v>8986646</c:v>
                </c:pt>
                <c:pt idx="262">
                  <c:v>8988657</c:v>
                </c:pt>
                <c:pt idx="263">
                  <c:v>8990579</c:v>
                </c:pt>
                <c:pt idx="264">
                  <c:v>8992405</c:v>
                </c:pt>
                <c:pt idx="265">
                  <c:v>8994128</c:v>
                </c:pt>
                <c:pt idx="266">
                  <c:v>8995742</c:v>
                </c:pt>
                <c:pt idx="267">
                  <c:v>8997241</c:v>
                </c:pt>
                <c:pt idx="268">
                  <c:v>8998617</c:v>
                </c:pt>
                <c:pt idx="269">
                  <c:v>8999865</c:v>
                </c:pt>
                <c:pt idx="270">
                  <c:v>9000978</c:v>
                </c:pt>
                <c:pt idx="271">
                  <c:v>9001951</c:v>
                </c:pt>
                <c:pt idx="272">
                  <c:v>9002774</c:v>
                </c:pt>
                <c:pt idx="273">
                  <c:v>9003622</c:v>
                </c:pt>
                <c:pt idx="274">
                  <c:v>9004311</c:v>
                </c:pt>
                <c:pt idx="275">
                  <c:v>9004833</c:v>
                </c:pt>
                <c:pt idx="276">
                  <c:v>9005178</c:v>
                </c:pt>
                <c:pt idx="277">
                  <c:v>9005340</c:v>
                </c:pt>
                <c:pt idx="278">
                  <c:v>9005312</c:v>
                </c:pt>
                <c:pt idx="279">
                  <c:v>9005086</c:v>
                </c:pt>
                <c:pt idx="280">
                  <c:v>9004653</c:v>
                </c:pt>
                <c:pt idx="281">
                  <c:v>9004007</c:v>
                </c:pt>
                <c:pt idx="282">
                  <c:v>9003137</c:v>
                </c:pt>
                <c:pt idx="283">
                  <c:v>9002041</c:v>
                </c:pt>
                <c:pt idx="284">
                  <c:v>9000707</c:v>
                </c:pt>
                <c:pt idx="285">
                  <c:v>8999129</c:v>
                </c:pt>
                <c:pt idx="286">
                  <c:v>8997295</c:v>
                </c:pt>
                <c:pt idx="287">
                  <c:v>8995204</c:v>
                </c:pt>
                <c:pt idx="288">
                  <c:v>8992841</c:v>
                </c:pt>
                <c:pt idx="289">
                  <c:v>8988749</c:v>
                </c:pt>
                <c:pt idx="290">
                  <c:v>8984369</c:v>
                </c:pt>
                <c:pt idx="291">
                  <c:v>8979697</c:v>
                </c:pt>
                <c:pt idx="292">
                  <c:v>8974726</c:v>
                </c:pt>
                <c:pt idx="293">
                  <c:v>8969448</c:v>
                </c:pt>
                <c:pt idx="294">
                  <c:v>8963862</c:v>
                </c:pt>
                <c:pt idx="295">
                  <c:v>8957954</c:v>
                </c:pt>
                <c:pt idx="296">
                  <c:v>8951720</c:v>
                </c:pt>
                <c:pt idx="297">
                  <c:v>8945154</c:v>
                </c:pt>
                <c:pt idx="298">
                  <c:v>8938244</c:v>
                </c:pt>
                <c:pt idx="299">
                  <c:v>8930982</c:v>
                </c:pt>
                <c:pt idx="300">
                  <c:v>8923359</c:v>
                </c:pt>
                <c:pt idx="301">
                  <c:v>8915364</c:v>
                </c:pt>
                <c:pt idx="302">
                  <c:v>8906989</c:v>
                </c:pt>
                <c:pt idx="303">
                  <c:v>8898219</c:v>
                </c:pt>
                <c:pt idx="304">
                  <c:v>8889044</c:v>
                </c:pt>
                <c:pt idx="305">
                  <c:v>8878587</c:v>
                </c:pt>
                <c:pt idx="306">
                  <c:v>8867700</c:v>
                </c:pt>
                <c:pt idx="307">
                  <c:v>8856364</c:v>
                </c:pt>
                <c:pt idx="308">
                  <c:v>8844565</c:v>
                </c:pt>
                <c:pt idx="309">
                  <c:v>8832289</c:v>
                </c:pt>
                <c:pt idx="310">
                  <c:v>8819920</c:v>
                </c:pt>
                <c:pt idx="311">
                  <c:v>8808434</c:v>
                </c:pt>
                <c:pt idx="312">
                  <c:v>8797768</c:v>
                </c:pt>
                <c:pt idx="313">
                  <c:v>8787872</c:v>
                </c:pt>
                <c:pt idx="314">
                  <c:v>8778694</c:v>
                </c:pt>
                <c:pt idx="315">
                  <c:v>8770189</c:v>
                </c:pt>
                <c:pt idx="316">
                  <c:v>8762317</c:v>
                </c:pt>
                <c:pt idx="317">
                  <c:v>8755033</c:v>
                </c:pt>
                <c:pt idx="318">
                  <c:v>8748305</c:v>
                </c:pt>
                <c:pt idx="319">
                  <c:v>8742094</c:v>
                </c:pt>
                <c:pt idx="320">
                  <c:v>8736367</c:v>
                </c:pt>
                <c:pt idx="321">
                  <c:v>8730907</c:v>
                </c:pt>
                <c:pt idx="322">
                  <c:v>8725869</c:v>
                </c:pt>
                <c:pt idx="323">
                  <c:v>8721257</c:v>
                </c:pt>
                <c:pt idx="324">
                  <c:v>8717058</c:v>
                </c:pt>
                <c:pt idx="325">
                  <c:v>8713260</c:v>
                </c:pt>
                <c:pt idx="326">
                  <c:v>8709846</c:v>
                </c:pt>
                <c:pt idx="327">
                  <c:v>8706805</c:v>
                </c:pt>
                <c:pt idx="328">
                  <c:v>8704121</c:v>
                </c:pt>
                <c:pt idx="329">
                  <c:v>8701782</c:v>
                </c:pt>
                <c:pt idx="330">
                  <c:v>8699775</c:v>
                </c:pt>
                <c:pt idx="331">
                  <c:v>8698087</c:v>
                </c:pt>
                <c:pt idx="332">
                  <c:v>8696707</c:v>
                </c:pt>
                <c:pt idx="333">
                  <c:v>8695622</c:v>
                </c:pt>
                <c:pt idx="334">
                  <c:v>8694824</c:v>
                </c:pt>
                <c:pt idx="335">
                  <c:v>8694296</c:v>
                </c:pt>
                <c:pt idx="336">
                  <c:v>8694035</c:v>
                </c:pt>
                <c:pt idx="337">
                  <c:v>8694256</c:v>
                </c:pt>
                <c:pt idx="338">
                  <c:v>8694726</c:v>
                </c:pt>
                <c:pt idx="339">
                  <c:v>8695433</c:v>
                </c:pt>
                <c:pt idx="340">
                  <c:v>8696368</c:v>
                </c:pt>
                <c:pt idx="341">
                  <c:v>8697521</c:v>
                </c:pt>
                <c:pt idx="342">
                  <c:v>8698888</c:v>
                </c:pt>
                <c:pt idx="343">
                  <c:v>8700456</c:v>
                </c:pt>
                <c:pt idx="344">
                  <c:v>8702218</c:v>
                </c:pt>
                <c:pt idx="345">
                  <c:v>8704166</c:v>
                </c:pt>
                <c:pt idx="346">
                  <c:v>8706292</c:v>
                </c:pt>
                <c:pt idx="347">
                  <c:v>8708586</c:v>
                </c:pt>
                <c:pt idx="348">
                  <c:v>8711049</c:v>
                </c:pt>
                <c:pt idx="349">
                  <c:v>8713663</c:v>
                </c:pt>
                <c:pt idx="350">
                  <c:v>8716427</c:v>
                </c:pt>
                <c:pt idx="351">
                  <c:v>8719334</c:v>
                </c:pt>
                <c:pt idx="352">
                  <c:v>8722377</c:v>
                </c:pt>
                <c:pt idx="353">
                  <c:v>8725463</c:v>
                </c:pt>
                <c:pt idx="354">
                  <c:v>8728679</c:v>
                </c:pt>
                <c:pt idx="355">
                  <c:v>8732010</c:v>
                </c:pt>
                <c:pt idx="356">
                  <c:v>8735452</c:v>
                </c:pt>
                <c:pt idx="357">
                  <c:v>8738999</c:v>
                </c:pt>
                <c:pt idx="358">
                  <c:v>8742642</c:v>
                </c:pt>
                <c:pt idx="359">
                  <c:v>8746373</c:v>
                </c:pt>
                <c:pt idx="360">
                  <c:v>8750189</c:v>
                </c:pt>
                <c:pt idx="361">
                  <c:v>8754081</c:v>
                </c:pt>
                <c:pt idx="362">
                  <c:v>8758044</c:v>
                </c:pt>
                <c:pt idx="363">
                  <c:v>8762074</c:v>
                </c:pt>
                <c:pt idx="364">
                  <c:v>8766163</c:v>
                </c:pt>
                <c:pt idx="365">
                  <c:v>8770310</c:v>
                </c:pt>
                <c:pt idx="366">
                  <c:v>8774506</c:v>
                </c:pt>
                <c:pt idx="367">
                  <c:v>8778750</c:v>
                </c:pt>
                <c:pt idx="368">
                  <c:v>8783035</c:v>
                </c:pt>
                <c:pt idx="369">
                  <c:v>8787414</c:v>
                </c:pt>
                <c:pt idx="370">
                  <c:v>8791833</c:v>
                </c:pt>
                <c:pt idx="371">
                  <c:v>8796285</c:v>
                </c:pt>
                <c:pt idx="372">
                  <c:v>8800768</c:v>
                </c:pt>
                <c:pt idx="373">
                  <c:v>8805282</c:v>
                </c:pt>
                <c:pt idx="374">
                  <c:v>8809820</c:v>
                </c:pt>
                <c:pt idx="375">
                  <c:v>8814384</c:v>
                </c:pt>
                <c:pt idx="376">
                  <c:v>8818969</c:v>
                </c:pt>
                <c:pt idx="377">
                  <c:v>8823574</c:v>
                </c:pt>
                <c:pt idx="378">
                  <c:v>8828196</c:v>
                </c:pt>
                <c:pt idx="379">
                  <c:v>8832835</c:v>
                </c:pt>
                <c:pt idx="380">
                  <c:v>8837489</c:v>
                </c:pt>
                <c:pt idx="381">
                  <c:v>8842156</c:v>
                </c:pt>
                <c:pt idx="382">
                  <c:v>8846836</c:v>
                </c:pt>
                <c:pt idx="383">
                  <c:v>8851525</c:v>
                </c:pt>
                <c:pt idx="384">
                  <c:v>8856226</c:v>
                </c:pt>
                <c:pt idx="385">
                  <c:v>8860584</c:v>
                </c:pt>
                <c:pt idx="386">
                  <c:v>8864952</c:v>
                </c:pt>
                <c:pt idx="387">
                  <c:v>8869330</c:v>
                </c:pt>
                <c:pt idx="388">
                  <c:v>8873718</c:v>
                </c:pt>
                <c:pt idx="389">
                  <c:v>8878114</c:v>
                </c:pt>
                <c:pt idx="390">
                  <c:v>8882519</c:v>
                </c:pt>
                <c:pt idx="391">
                  <c:v>8886935</c:v>
                </c:pt>
                <c:pt idx="392">
                  <c:v>8891362</c:v>
                </c:pt>
                <c:pt idx="393">
                  <c:v>8895801</c:v>
                </c:pt>
                <c:pt idx="394">
                  <c:v>8900251</c:v>
                </c:pt>
                <c:pt idx="395">
                  <c:v>8904709</c:v>
                </c:pt>
                <c:pt idx="396">
                  <c:v>8909180</c:v>
                </c:pt>
                <c:pt idx="397">
                  <c:v>8913659</c:v>
                </c:pt>
                <c:pt idx="398">
                  <c:v>8918146</c:v>
                </c:pt>
                <c:pt idx="399">
                  <c:v>8922641</c:v>
                </c:pt>
                <c:pt idx="400">
                  <c:v>8927144</c:v>
                </c:pt>
                <c:pt idx="401">
                  <c:v>8931920</c:v>
                </c:pt>
                <c:pt idx="402">
                  <c:v>8936700</c:v>
                </c:pt>
                <c:pt idx="403">
                  <c:v>8941485</c:v>
                </c:pt>
                <c:pt idx="404">
                  <c:v>8946271</c:v>
                </c:pt>
                <c:pt idx="405">
                  <c:v>8962858</c:v>
                </c:pt>
                <c:pt idx="406">
                  <c:v>8962102</c:v>
                </c:pt>
                <c:pt idx="407">
                  <c:v>8966866</c:v>
                </c:pt>
                <c:pt idx="408">
                  <c:v>8971621</c:v>
                </c:pt>
                <c:pt idx="409">
                  <c:v>8976367</c:v>
                </c:pt>
                <c:pt idx="410">
                  <c:v>8981109</c:v>
                </c:pt>
                <c:pt idx="411">
                  <c:v>8985842</c:v>
                </c:pt>
                <c:pt idx="412">
                  <c:v>8990566</c:v>
                </c:pt>
                <c:pt idx="413">
                  <c:v>8995280</c:v>
                </c:pt>
                <c:pt idx="414">
                  <c:v>8999981</c:v>
                </c:pt>
                <c:pt idx="415">
                  <c:v>9004672</c:v>
                </c:pt>
                <c:pt idx="416">
                  <c:v>9009351</c:v>
                </c:pt>
                <c:pt idx="417">
                  <c:v>9014525</c:v>
                </c:pt>
                <c:pt idx="418">
                  <c:v>9019686</c:v>
                </c:pt>
                <c:pt idx="419">
                  <c:v>9024833</c:v>
                </c:pt>
                <c:pt idx="420">
                  <c:v>9029966</c:v>
                </c:pt>
                <c:pt idx="421">
                  <c:v>9035086</c:v>
                </c:pt>
                <c:pt idx="422">
                  <c:v>9040194</c:v>
                </c:pt>
                <c:pt idx="423">
                  <c:v>9045292</c:v>
                </c:pt>
                <c:pt idx="424">
                  <c:v>9050379</c:v>
                </c:pt>
                <c:pt idx="425">
                  <c:v>9055455</c:v>
                </c:pt>
                <c:pt idx="426">
                  <c:v>9060523</c:v>
                </c:pt>
                <c:pt idx="427">
                  <c:v>9065584</c:v>
                </c:pt>
                <c:pt idx="428">
                  <c:v>9070636</c:v>
                </c:pt>
                <c:pt idx="429">
                  <c:v>9075682</c:v>
                </c:pt>
                <c:pt idx="430">
                  <c:v>9080723</c:v>
                </c:pt>
                <c:pt idx="431">
                  <c:v>9085761</c:v>
                </c:pt>
                <c:pt idx="432">
                  <c:v>9090793</c:v>
                </c:pt>
                <c:pt idx="433">
                  <c:v>9096459</c:v>
                </c:pt>
                <c:pt idx="434">
                  <c:v>9102202</c:v>
                </c:pt>
                <c:pt idx="435">
                  <c:v>9108026</c:v>
                </c:pt>
                <c:pt idx="436">
                  <c:v>9113933</c:v>
                </c:pt>
                <c:pt idx="437">
                  <c:v>9119924</c:v>
                </c:pt>
                <c:pt idx="438">
                  <c:v>9126004</c:v>
                </c:pt>
                <c:pt idx="439">
                  <c:v>9132168</c:v>
                </c:pt>
                <c:pt idx="440">
                  <c:v>9138424</c:v>
                </c:pt>
                <c:pt idx="441">
                  <c:v>9144771</c:v>
                </c:pt>
                <c:pt idx="442">
                  <c:v>9151212</c:v>
                </c:pt>
                <c:pt idx="443">
                  <c:v>9157747</c:v>
                </c:pt>
                <c:pt idx="444">
                  <c:v>9164374</c:v>
                </c:pt>
                <c:pt idx="445">
                  <c:v>9171103</c:v>
                </c:pt>
                <c:pt idx="446">
                  <c:v>9177926</c:v>
                </c:pt>
                <c:pt idx="447">
                  <c:v>9184849</c:v>
                </c:pt>
                <c:pt idx="448">
                  <c:v>9191873</c:v>
                </c:pt>
                <c:pt idx="449">
                  <c:v>9199382</c:v>
                </c:pt>
                <c:pt idx="450">
                  <c:v>9206834</c:v>
                </c:pt>
                <c:pt idx="451">
                  <c:v>9214227</c:v>
                </c:pt>
                <c:pt idx="452">
                  <c:v>9221564</c:v>
                </c:pt>
                <c:pt idx="453">
                  <c:v>9228843</c:v>
                </c:pt>
                <c:pt idx="454">
                  <c:v>9236066</c:v>
                </c:pt>
                <c:pt idx="455">
                  <c:v>9243234</c:v>
                </c:pt>
                <c:pt idx="456">
                  <c:v>9250345</c:v>
                </c:pt>
                <c:pt idx="457">
                  <c:v>9257400</c:v>
                </c:pt>
                <c:pt idx="458">
                  <c:v>9264399</c:v>
                </c:pt>
                <c:pt idx="459">
                  <c:v>9271346</c:v>
                </c:pt>
                <c:pt idx="460">
                  <c:v>9278233</c:v>
                </c:pt>
                <c:pt idx="461">
                  <c:v>9285066</c:v>
                </c:pt>
                <c:pt idx="462">
                  <c:v>9291845</c:v>
                </c:pt>
                <c:pt idx="463">
                  <c:v>9298566</c:v>
                </c:pt>
                <c:pt idx="464">
                  <c:v>9305230</c:v>
                </c:pt>
                <c:pt idx="465">
                  <c:v>9311865</c:v>
                </c:pt>
                <c:pt idx="466">
                  <c:v>9318524</c:v>
                </c:pt>
                <c:pt idx="467">
                  <c:v>9325201</c:v>
                </c:pt>
                <c:pt idx="468">
                  <c:v>9331903</c:v>
                </c:pt>
                <c:pt idx="469">
                  <c:v>9338624</c:v>
                </c:pt>
                <c:pt idx="470">
                  <c:v>9345368</c:v>
                </c:pt>
                <c:pt idx="471">
                  <c:v>9352132</c:v>
                </c:pt>
                <c:pt idx="472">
                  <c:v>9358917</c:v>
                </c:pt>
                <c:pt idx="473">
                  <c:v>9365720</c:v>
                </c:pt>
                <c:pt idx="474">
                  <c:v>9372546</c:v>
                </c:pt>
                <c:pt idx="475">
                  <c:v>9379389</c:v>
                </c:pt>
                <c:pt idx="476">
                  <c:v>9386249</c:v>
                </c:pt>
                <c:pt idx="477">
                  <c:v>9393130</c:v>
                </c:pt>
                <c:pt idx="478">
                  <c:v>9400027</c:v>
                </c:pt>
                <c:pt idx="479">
                  <c:v>9406940</c:v>
                </c:pt>
                <c:pt idx="480">
                  <c:v>9413888</c:v>
                </c:pt>
                <c:pt idx="481">
                  <c:v>9420888</c:v>
                </c:pt>
                <c:pt idx="482">
                  <c:v>9427901</c:v>
                </c:pt>
                <c:pt idx="483">
                  <c:v>9434928</c:v>
                </c:pt>
                <c:pt idx="484">
                  <c:v>9441969</c:v>
                </c:pt>
                <c:pt idx="485">
                  <c:v>9449029</c:v>
                </c:pt>
                <c:pt idx="486">
                  <c:v>9456100</c:v>
                </c:pt>
                <c:pt idx="487">
                  <c:v>9463193</c:v>
                </c:pt>
                <c:pt idx="488">
                  <c:v>9470300</c:v>
                </c:pt>
                <c:pt idx="489">
                  <c:v>9477425</c:v>
                </c:pt>
                <c:pt idx="490">
                  <c:v>9484567</c:v>
                </c:pt>
                <c:pt idx="491">
                  <c:v>9491729</c:v>
                </c:pt>
                <c:pt idx="492">
                  <c:v>9498907</c:v>
                </c:pt>
                <c:pt idx="493">
                  <c:v>9506106</c:v>
                </c:pt>
                <c:pt idx="494">
                  <c:v>9513321</c:v>
                </c:pt>
                <c:pt idx="495">
                  <c:v>9520557</c:v>
                </c:pt>
                <c:pt idx="496">
                  <c:v>9527811</c:v>
                </c:pt>
                <c:pt idx="497">
                  <c:v>9535092</c:v>
                </c:pt>
                <c:pt idx="498">
                  <c:v>9542390</c:v>
                </c:pt>
                <c:pt idx="499">
                  <c:v>9549709</c:v>
                </c:pt>
                <c:pt idx="500">
                  <c:v>9557045</c:v>
                </c:pt>
                <c:pt idx="501">
                  <c:v>9564399</c:v>
                </c:pt>
                <c:pt idx="502">
                  <c:v>9571772</c:v>
                </c:pt>
                <c:pt idx="503">
                  <c:v>9579165</c:v>
                </c:pt>
                <c:pt idx="504">
                  <c:v>9586575</c:v>
                </c:pt>
                <c:pt idx="505">
                  <c:v>9594008</c:v>
                </c:pt>
                <c:pt idx="506">
                  <c:v>9601460</c:v>
                </c:pt>
                <c:pt idx="507">
                  <c:v>9608931</c:v>
                </c:pt>
                <c:pt idx="508">
                  <c:v>9616424</c:v>
                </c:pt>
                <c:pt idx="509">
                  <c:v>9623939</c:v>
                </c:pt>
                <c:pt idx="510">
                  <c:v>9631475</c:v>
                </c:pt>
                <c:pt idx="511">
                  <c:v>9639030</c:v>
                </c:pt>
                <c:pt idx="512">
                  <c:v>9646608</c:v>
                </c:pt>
                <c:pt idx="513">
                  <c:v>9654365</c:v>
                </c:pt>
                <c:pt idx="514">
                  <c:v>9662142</c:v>
                </c:pt>
                <c:pt idx="515">
                  <c:v>9669942</c:v>
                </c:pt>
                <c:pt idx="516">
                  <c:v>9677764</c:v>
                </c:pt>
                <c:pt idx="517">
                  <c:v>9685603</c:v>
                </c:pt>
                <c:pt idx="518">
                  <c:v>9693466</c:v>
                </c:pt>
                <c:pt idx="519">
                  <c:v>9701350</c:v>
                </c:pt>
                <c:pt idx="520">
                  <c:v>9709256</c:v>
                </c:pt>
                <c:pt idx="521">
                  <c:v>9717181</c:v>
                </c:pt>
                <c:pt idx="522">
                  <c:v>9725128</c:v>
                </c:pt>
                <c:pt idx="523">
                  <c:v>9733098</c:v>
                </c:pt>
                <c:pt idx="524">
                  <c:v>9741088</c:v>
                </c:pt>
                <c:pt idx="525">
                  <c:v>9749100</c:v>
                </c:pt>
                <c:pt idx="526">
                  <c:v>9757132</c:v>
                </c:pt>
                <c:pt idx="527">
                  <c:v>9765185</c:v>
                </c:pt>
                <c:pt idx="528">
                  <c:v>9773259</c:v>
                </c:pt>
                <c:pt idx="529">
                  <c:v>9781554</c:v>
                </c:pt>
                <c:pt idx="530">
                  <c:v>9789891</c:v>
                </c:pt>
                <c:pt idx="531">
                  <c:v>9798247</c:v>
                </c:pt>
                <c:pt idx="532">
                  <c:v>9806620</c:v>
                </c:pt>
                <c:pt idx="533">
                  <c:v>9815012</c:v>
                </c:pt>
                <c:pt idx="534">
                  <c:v>9823418</c:v>
                </c:pt>
                <c:pt idx="535">
                  <c:v>9831836</c:v>
                </c:pt>
                <c:pt idx="536">
                  <c:v>9840268</c:v>
                </c:pt>
                <c:pt idx="537">
                  <c:v>9848712</c:v>
                </c:pt>
                <c:pt idx="538">
                  <c:v>9857166</c:v>
                </c:pt>
                <c:pt idx="539">
                  <c:v>9865631</c:v>
                </c:pt>
                <c:pt idx="540">
                  <c:v>9874103</c:v>
                </c:pt>
                <c:pt idx="541">
                  <c:v>9882582</c:v>
                </c:pt>
                <c:pt idx="542">
                  <c:v>9891071</c:v>
                </c:pt>
                <c:pt idx="543">
                  <c:v>9899562</c:v>
                </c:pt>
                <c:pt idx="544">
                  <c:v>9908061</c:v>
                </c:pt>
                <c:pt idx="545">
                  <c:v>9916877</c:v>
                </c:pt>
                <c:pt idx="546">
                  <c:v>9925676</c:v>
                </c:pt>
                <c:pt idx="547">
                  <c:v>9934478</c:v>
                </c:pt>
                <c:pt idx="548">
                  <c:v>9943283</c:v>
                </c:pt>
                <c:pt idx="549">
                  <c:v>9952092</c:v>
                </c:pt>
                <c:pt idx="550">
                  <c:v>9960905</c:v>
                </c:pt>
                <c:pt idx="551">
                  <c:v>9969721</c:v>
                </c:pt>
                <c:pt idx="552">
                  <c:v>9978537</c:v>
                </c:pt>
                <c:pt idx="553">
                  <c:v>9987358</c:v>
                </c:pt>
                <c:pt idx="554">
                  <c:v>9996180</c:v>
                </c:pt>
                <c:pt idx="555">
                  <c:v>10005005</c:v>
                </c:pt>
                <c:pt idx="556">
                  <c:v>10013801</c:v>
                </c:pt>
                <c:pt idx="557">
                  <c:v>10022566</c:v>
                </c:pt>
                <c:pt idx="558">
                  <c:v>10031327</c:v>
                </c:pt>
                <c:pt idx="559">
                  <c:v>10040085</c:v>
                </c:pt>
                <c:pt idx="560">
                  <c:v>10048832</c:v>
                </c:pt>
                <c:pt idx="561">
                  <c:v>10057821</c:v>
                </c:pt>
                <c:pt idx="562">
                  <c:v>10066792</c:v>
                </c:pt>
                <c:pt idx="563">
                  <c:v>10075740</c:v>
                </c:pt>
                <c:pt idx="564">
                  <c:v>10084662</c:v>
                </c:pt>
                <c:pt idx="565">
                  <c:v>10093552</c:v>
                </c:pt>
                <c:pt idx="566">
                  <c:v>10102409</c:v>
                </c:pt>
                <c:pt idx="567">
                  <c:v>10111227</c:v>
                </c:pt>
                <c:pt idx="568">
                  <c:v>10120005</c:v>
                </c:pt>
                <c:pt idx="569">
                  <c:v>10128735</c:v>
                </c:pt>
                <c:pt idx="570">
                  <c:v>10137424</c:v>
                </c:pt>
                <c:pt idx="571">
                  <c:v>10146063</c:v>
                </c:pt>
                <c:pt idx="572">
                  <c:v>10154650</c:v>
                </c:pt>
                <c:pt idx="573">
                  <c:v>10163187</c:v>
                </c:pt>
                <c:pt idx="574">
                  <c:v>10171669</c:v>
                </c:pt>
                <c:pt idx="575">
                  <c:v>10180100</c:v>
                </c:pt>
                <c:pt idx="576">
                  <c:v>10188473</c:v>
                </c:pt>
                <c:pt idx="577">
                  <c:v>10197014</c:v>
                </c:pt>
                <c:pt idx="578">
                  <c:v>10205498</c:v>
                </c:pt>
                <c:pt idx="579">
                  <c:v>10213928</c:v>
                </c:pt>
                <c:pt idx="580">
                  <c:v>10222305</c:v>
                </c:pt>
                <c:pt idx="581">
                  <c:v>10230631</c:v>
                </c:pt>
                <c:pt idx="582">
                  <c:v>10238907</c:v>
                </c:pt>
                <c:pt idx="583">
                  <c:v>10247136</c:v>
                </c:pt>
                <c:pt idx="584">
                  <c:v>10255316</c:v>
                </c:pt>
                <c:pt idx="585">
                  <c:v>10263452</c:v>
                </c:pt>
                <c:pt idx="586">
                  <c:v>10271547</c:v>
                </c:pt>
                <c:pt idx="587">
                  <c:v>10279600</c:v>
                </c:pt>
                <c:pt idx="588">
                  <c:v>10287615</c:v>
                </c:pt>
                <c:pt idx="589">
                  <c:v>10295595</c:v>
                </c:pt>
                <c:pt idx="590">
                  <c:v>10303539</c:v>
                </c:pt>
                <c:pt idx="591">
                  <c:v>10311450</c:v>
                </c:pt>
                <c:pt idx="592">
                  <c:v>10319331</c:v>
                </c:pt>
                <c:pt idx="593">
                  <c:v>10327237</c:v>
                </c:pt>
                <c:pt idx="594">
                  <c:v>10335114</c:v>
                </c:pt>
                <c:pt idx="595">
                  <c:v>10342965</c:v>
                </c:pt>
                <c:pt idx="596">
                  <c:v>10350794</c:v>
                </c:pt>
                <c:pt idx="597">
                  <c:v>10358601</c:v>
                </c:pt>
                <c:pt idx="598">
                  <c:v>10366387</c:v>
                </c:pt>
                <c:pt idx="599">
                  <c:v>10374154</c:v>
                </c:pt>
                <c:pt idx="600">
                  <c:v>10381903</c:v>
                </c:pt>
                <c:pt idx="601">
                  <c:v>10389636</c:v>
                </c:pt>
                <c:pt idx="602">
                  <c:v>10397358</c:v>
                </c:pt>
                <c:pt idx="603">
                  <c:v>10405063</c:v>
                </c:pt>
                <c:pt idx="604">
                  <c:v>10412761</c:v>
                </c:pt>
                <c:pt idx="605">
                  <c:v>10420445</c:v>
                </c:pt>
                <c:pt idx="606">
                  <c:v>10428125</c:v>
                </c:pt>
                <c:pt idx="607">
                  <c:v>10435794</c:v>
                </c:pt>
                <c:pt idx="608">
                  <c:v>10443460</c:v>
                </c:pt>
                <c:pt idx="609">
                  <c:v>10451053</c:v>
                </c:pt>
                <c:pt idx="610">
                  <c:v>10458645</c:v>
                </c:pt>
                <c:pt idx="611">
                  <c:v>10466231</c:v>
                </c:pt>
                <c:pt idx="612">
                  <c:v>10473815</c:v>
                </c:pt>
                <c:pt idx="613">
                  <c:v>10481392</c:v>
                </c:pt>
                <c:pt idx="614">
                  <c:v>10488968</c:v>
                </c:pt>
                <c:pt idx="615">
                  <c:v>10496542</c:v>
                </c:pt>
                <c:pt idx="616">
                  <c:v>10504114</c:v>
                </c:pt>
                <c:pt idx="617">
                  <c:v>10511681</c:v>
                </c:pt>
                <c:pt idx="618">
                  <c:v>10519248</c:v>
                </c:pt>
                <c:pt idx="619">
                  <c:v>10526813</c:v>
                </c:pt>
                <c:pt idx="620">
                  <c:v>10534377</c:v>
                </c:pt>
                <c:pt idx="621">
                  <c:v>10541940</c:v>
                </c:pt>
                <c:pt idx="622">
                  <c:v>10549500</c:v>
                </c:pt>
                <c:pt idx="623">
                  <c:v>10557058</c:v>
                </c:pt>
                <c:pt idx="624">
                  <c:v>10564616</c:v>
                </c:pt>
                <c:pt idx="625">
                  <c:v>10572210</c:v>
                </c:pt>
                <c:pt idx="626">
                  <c:v>10579826</c:v>
                </c:pt>
                <c:pt idx="627">
                  <c:v>10587442</c:v>
                </c:pt>
                <c:pt idx="628">
                  <c:v>10595060</c:v>
                </c:pt>
                <c:pt idx="629">
                  <c:v>10602681</c:v>
                </c:pt>
                <c:pt idx="630">
                  <c:v>10610304</c:v>
                </c:pt>
                <c:pt idx="631">
                  <c:v>10617934</c:v>
                </c:pt>
                <c:pt idx="632">
                  <c:v>10625572</c:v>
                </c:pt>
                <c:pt idx="633">
                  <c:v>10633214</c:v>
                </c:pt>
                <c:pt idx="634">
                  <c:v>10640863</c:v>
                </c:pt>
                <c:pt idx="635">
                  <c:v>10648518</c:v>
                </c:pt>
                <c:pt idx="636">
                  <c:v>10656178</c:v>
                </c:pt>
                <c:pt idx="637">
                  <c:v>10663846</c:v>
                </c:pt>
                <c:pt idx="638">
                  <c:v>10671518</c:v>
                </c:pt>
                <c:pt idx="639">
                  <c:v>10679197</c:v>
                </c:pt>
                <c:pt idx="640" formatCode="0.000E+00">
                  <c:v>10686886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F3-4128-9438-97CDFC4651BB}"/>
            </c:ext>
          </c:extLst>
        </c:ser>
        <c:ser>
          <c:idx val="5"/>
          <c:order val="1"/>
          <c:tx>
            <c:strRef>
              <c:f>solar!$A$58</c:f>
              <c:strCache>
                <c:ptCount val="1"/>
                <c:pt idx="0">
                  <c:v>LR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solar!$B$53:$XR$53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solar!$B$58:$XR$58</c:f>
              <c:numCache>
                <c:formatCode>General</c:formatCode>
                <c:ptCount val="641"/>
                <c:pt idx="0">
                  <c:v>6760553</c:v>
                </c:pt>
                <c:pt idx="1">
                  <c:v>6773409</c:v>
                </c:pt>
                <c:pt idx="2">
                  <c:v>6785396</c:v>
                </c:pt>
                <c:pt idx="3">
                  <c:v>6796686</c:v>
                </c:pt>
                <c:pt idx="4">
                  <c:v>6807419</c:v>
                </c:pt>
                <c:pt idx="5">
                  <c:v>6817708</c:v>
                </c:pt>
                <c:pt idx="6">
                  <c:v>6827644.5</c:v>
                </c:pt>
                <c:pt idx="7">
                  <c:v>6837303.5</c:v>
                </c:pt>
                <c:pt idx="8">
                  <c:v>6846748</c:v>
                </c:pt>
                <c:pt idx="9">
                  <c:v>6856028</c:v>
                </c:pt>
                <c:pt idx="10">
                  <c:v>6865185.5</c:v>
                </c:pt>
                <c:pt idx="11">
                  <c:v>6874274.5</c:v>
                </c:pt>
                <c:pt idx="12">
                  <c:v>6883380.5</c:v>
                </c:pt>
                <c:pt idx="13">
                  <c:v>6892450</c:v>
                </c:pt>
                <c:pt idx="14">
                  <c:v>6901502.5</c:v>
                </c:pt>
                <c:pt idx="15">
                  <c:v>6910555</c:v>
                </c:pt>
                <c:pt idx="16">
                  <c:v>6919620.5</c:v>
                </c:pt>
                <c:pt idx="17">
                  <c:v>6928729.5</c:v>
                </c:pt>
                <c:pt idx="18">
                  <c:v>6937877</c:v>
                </c:pt>
                <c:pt idx="19">
                  <c:v>6947065</c:v>
                </c:pt>
                <c:pt idx="20">
                  <c:v>6956301</c:v>
                </c:pt>
                <c:pt idx="21">
                  <c:v>6965587</c:v>
                </c:pt>
                <c:pt idx="22">
                  <c:v>6974927.5</c:v>
                </c:pt>
                <c:pt idx="23">
                  <c:v>6984326</c:v>
                </c:pt>
                <c:pt idx="24">
                  <c:v>6993785.5</c:v>
                </c:pt>
                <c:pt idx="25">
                  <c:v>7003306</c:v>
                </c:pt>
                <c:pt idx="26">
                  <c:v>7012890</c:v>
                </c:pt>
                <c:pt idx="27">
                  <c:v>7022540.5</c:v>
                </c:pt>
                <c:pt idx="28">
                  <c:v>7032256.5</c:v>
                </c:pt>
                <c:pt idx="29">
                  <c:v>7042040</c:v>
                </c:pt>
                <c:pt idx="30">
                  <c:v>7051890</c:v>
                </c:pt>
                <c:pt idx="31">
                  <c:v>7061806.5</c:v>
                </c:pt>
                <c:pt idx="32">
                  <c:v>7071792</c:v>
                </c:pt>
                <c:pt idx="33">
                  <c:v>7082093.5</c:v>
                </c:pt>
                <c:pt idx="34">
                  <c:v>7092447</c:v>
                </c:pt>
                <c:pt idx="35">
                  <c:v>7102858.5</c:v>
                </c:pt>
                <c:pt idx="36">
                  <c:v>7113333</c:v>
                </c:pt>
                <c:pt idx="37">
                  <c:v>7123872.5</c:v>
                </c:pt>
                <c:pt idx="38">
                  <c:v>7134485.5</c:v>
                </c:pt>
                <c:pt idx="39">
                  <c:v>7145168</c:v>
                </c:pt>
                <c:pt idx="40">
                  <c:v>7155927.5</c:v>
                </c:pt>
                <c:pt idx="41">
                  <c:v>7166765.5</c:v>
                </c:pt>
                <c:pt idx="42">
                  <c:v>7177684</c:v>
                </c:pt>
                <c:pt idx="43">
                  <c:v>7188684.5</c:v>
                </c:pt>
                <c:pt idx="44">
                  <c:v>7199771.5</c:v>
                </c:pt>
                <c:pt idx="45">
                  <c:v>7210945</c:v>
                </c:pt>
                <c:pt idx="46">
                  <c:v>7222208</c:v>
                </c:pt>
                <c:pt idx="47">
                  <c:v>7233562.5</c:v>
                </c:pt>
                <c:pt idx="48">
                  <c:v>7245009</c:v>
                </c:pt>
                <c:pt idx="49">
                  <c:v>7256755</c:v>
                </c:pt>
                <c:pt idx="50">
                  <c:v>7268628.5</c:v>
                </c:pt>
                <c:pt idx="51">
                  <c:v>7280641</c:v>
                </c:pt>
                <c:pt idx="52">
                  <c:v>7292801.5</c:v>
                </c:pt>
                <c:pt idx="53">
                  <c:v>7305120</c:v>
                </c:pt>
                <c:pt idx="54">
                  <c:v>7317610</c:v>
                </c:pt>
                <c:pt idx="55">
                  <c:v>7330279.5</c:v>
                </c:pt>
                <c:pt idx="56">
                  <c:v>7343139</c:v>
                </c:pt>
                <c:pt idx="57">
                  <c:v>7356197</c:v>
                </c:pt>
                <c:pt idx="58">
                  <c:v>7369461.5</c:v>
                </c:pt>
                <c:pt idx="59">
                  <c:v>7382938</c:v>
                </c:pt>
                <c:pt idx="60">
                  <c:v>7396637</c:v>
                </c:pt>
                <c:pt idx="61">
                  <c:v>7410561</c:v>
                </c:pt>
                <c:pt idx="62">
                  <c:v>7424716.5</c:v>
                </c:pt>
                <c:pt idx="63">
                  <c:v>7439108.5</c:v>
                </c:pt>
                <c:pt idx="64">
                  <c:v>7453743.5</c:v>
                </c:pt>
                <c:pt idx="65">
                  <c:v>7468091</c:v>
                </c:pt>
                <c:pt idx="66">
                  <c:v>7482674</c:v>
                </c:pt>
                <c:pt idx="67">
                  <c:v>7497493</c:v>
                </c:pt>
                <c:pt idx="68">
                  <c:v>7512551.5</c:v>
                </c:pt>
                <c:pt idx="69">
                  <c:v>7527845.5</c:v>
                </c:pt>
                <c:pt idx="70">
                  <c:v>7543375.5</c:v>
                </c:pt>
                <c:pt idx="71">
                  <c:v>7559142</c:v>
                </c:pt>
                <c:pt idx="72">
                  <c:v>7575145.5</c:v>
                </c:pt>
                <c:pt idx="73">
                  <c:v>7591384.5</c:v>
                </c:pt>
                <c:pt idx="74">
                  <c:v>7607860</c:v>
                </c:pt>
                <c:pt idx="75">
                  <c:v>7624574</c:v>
                </c:pt>
                <c:pt idx="76">
                  <c:v>7641529</c:v>
                </c:pt>
                <c:pt idx="77">
                  <c:v>7658723</c:v>
                </c:pt>
                <c:pt idx="78">
                  <c:v>7676162.5</c:v>
                </c:pt>
                <c:pt idx="79">
                  <c:v>7693847</c:v>
                </c:pt>
                <c:pt idx="80">
                  <c:v>7711778.5</c:v>
                </c:pt>
                <c:pt idx="81">
                  <c:v>7730290.5</c:v>
                </c:pt>
                <c:pt idx="82">
                  <c:v>7749085</c:v>
                </c:pt>
                <c:pt idx="83">
                  <c:v>7768126</c:v>
                </c:pt>
                <c:pt idx="84">
                  <c:v>7787377.5</c:v>
                </c:pt>
                <c:pt idx="85">
                  <c:v>7806809</c:v>
                </c:pt>
                <c:pt idx="86">
                  <c:v>7826385</c:v>
                </c:pt>
                <c:pt idx="87">
                  <c:v>7846076.5</c:v>
                </c:pt>
                <c:pt idx="88">
                  <c:v>7865855</c:v>
                </c:pt>
                <c:pt idx="89">
                  <c:v>7885694.5</c:v>
                </c:pt>
                <c:pt idx="90">
                  <c:v>7905569.5</c:v>
                </c:pt>
                <c:pt idx="91">
                  <c:v>7925456.5</c:v>
                </c:pt>
                <c:pt idx="92">
                  <c:v>7945334</c:v>
                </c:pt>
                <c:pt idx="93">
                  <c:v>7965181.5</c:v>
                </c:pt>
                <c:pt idx="94">
                  <c:v>7984981</c:v>
                </c:pt>
                <c:pt idx="95">
                  <c:v>8004716.5</c:v>
                </c:pt>
                <c:pt idx="96">
                  <c:v>8024372</c:v>
                </c:pt>
                <c:pt idx="97">
                  <c:v>8040659.5</c:v>
                </c:pt>
                <c:pt idx="98">
                  <c:v>8056780.5</c:v>
                </c:pt>
                <c:pt idx="99">
                  <c:v>8072716</c:v>
                </c:pt>
                <c:pt idx="100">
                  <c:v>8088458</c:v>
                </c:pt>
                <c:pt idx="101">
                  <c:v>8103991.5</c:v>
                </c:pt>
                <c:pt idx="102">
                  <c:v>8119310.5</c:v>
                </c:pt>
                <c:pt idx="103">
                  <c:v>8134408</c:v>
                </c:pt>
                <c:pt idx="104">
                  <c:v>8149276</c:v>
                </c:pt>
                <c:pt idx="105">
                  <c:v>8163915</c:v>
                </c:pt>
                <c:pt idx="106">
                  <c:v>8178322.5</c:v>
                </c:pt>
                <c:pt idx="107">
                  <c:v>8192500</c:v>
                </c:pt>
                <c:pt idx="108">
                  <c:v>8206449</c:v>
                </c:pt>
                <c:pt idx="109">
                  <c:v>8220172</c:v>
                </c:pt>
                <c:pt idx="110">
                  <c:v>8233678</c:v>
                </c:pt>
                <c:pt idx="111">
                  <c:v>8246969</c:v>
                </c:pt>
                <c:pt idx="112">
                  <c:v>8260055.5</c:v>
                </c:pt>
                <c:pt idx="113">
                  <c:v>8261532</c:v>
                </c:pt>
                <c:pt idx="114">
                  <c:v>8262687</c:v>
                </c:pt>
                <c:pt idx="115">
                  <c:v>8263504</c:v>
                </c:pt>
                <c:pt idx="116">
                  <c:v>8263967.5</c:v>
                </c:pt>
                <c:pt idx="117">
                  <c:v>8264068.5</c:v>
                </c:pt>
                <c:pt idx="118">
                  <c:v>8263795</c:v>
                </c:pt>
                <c:pt idx="119">
                  <c:v>8263135</c:v>
                </c:pt>
                <c:pt idx="120">
                  <c:v>8262084</c:v>
                </c:pt>
                <c:pt idx="121">
                  <c:v>8260634</c:v>
                </c:pt>
                <c:pt idx="122">
                  <c:v>8258783</c:v>
                </c:pt>
                <c:pt idx="123">
                  <c:v>8256528.5</c:v>
                </c:pt>
                <c:pt idx="124">
                  <c:v>8253868</c:v>
                </c:pt>
                <c:pt idx="125">
                  <c:v>8250805</c:v>
                </c:pt>
                <c:pt idx="126">
                  <c:v>8247336.5</c:v>
                </c:pt>
                <c:pt idx="127">
                  <c:v>8243468.5</c:v>
                </c:pt>
                <c:pt idx="128">
                  <c:v>8239199.5</c:v>
                </c:pt>
                <c:pt idx="129">
                  <c:v>8256933</c:v>
                </c:pt>
                <c:pt idx="130">
                  <c:v>8274540.5</c:v>
                </c:pt>
                <c:pt idx="131">
                  <c:v>8292011</c:v>
                </c:pt>
                <c:pt idx="132">
                  <c:v>8309336</c:v>
                </c:pt>
                <c:pt idx="133">
                  <c:v>8326509.5</c:v>
                </c:pt>
                <c:pt idx="134">
                  <c:v>8343525.5</c:v>
                </c:pt>
                <c:pt idx="135">
                  <c:v>8360379.5</c:v>
                </c:pt>
                <c:pt idx="136">
                  <c:v>8377068</c:v>
                </c:pt>
                <c:pt idx="137">
                  <c:v>8393589</c:v>
                </c:pt>
                <c:pt idx="138">
                  <c:v>8409936</c:v>
                </c:pt>
                <c:pt idx="139">
                  <c:v>8426113</c:v>
                </c:pt>
                <c:pt idx="140">
                  <c:v>8442117</c:v>
                </c:pt>
                <c:pt idx="141">
                  <c:v>8457951</c:v>
                </c:pt>
                <c:pt idx="142">
                  <c:v>8473616</c:v>
                </c:pt>
                <c:pt idx="143">
                  <c:v>8489111</c:v>
                </c:pt>
                <c:pt idx="144">
                  <c:v>8504445</c:v>
                </c:pt>
                <c:pt idx="145">
                  <c:v>8509948</c:v>
                </c:pt>
                <c:pt idx="146">
                  <c:v>8515214</c:v>
                </c:pt>
                <c:pt idx="147">
                  <c:v>8520251</c:v>
                </c:pt>
                <c:pt idx="148">
                  <c:v>8525059</c:v>
                </c:pt>
                <c:pt idx="149">
                  <c:v>8529649</c:v>
                </c:pt>
                <c:pt idx="150">
                  <c:v>8534024</c:v>
                </c:pt>
                <c:pt idx="151">
                  <c:v>8538189</c:v>
                </c:pt>
                <c:pt idx="152">
                  <c:v>8542150</c:v>
                </c:pt>
                <c:pt idx="153">
                  <c:v>8545911</c:v>
                </c:pt>
                <c:pt idx="154">
                  <c:v>8549479</c:v>
                </c:pt>
                <c:pt idx="155">
                  <c:v>8552854</c:v>
                </c:pt>
                <c:pt idx="156">
                  <c:v>8556048</c:v>
                </c:pt>
                <c:pt idx="157">
                  <c:v>8559062</c:v>
                </c:pt>
                <c:pt idx="158">
                  <c:v>8561901</c:v>
                </c:pt>
                <c:pt idx="159">
                  <c:v>8564570</c:v>
                </c:pt>
                <c:pt idx="160">
                  <c:v>8567075</c:v>
                </c:pt>
                <c:pt idx="161">
                  <c:v>8569336</c:v>
                </c:pt>
                <c:pt idx="162">
                  <c:v>8571309</c:v>
                </c:pt>
                <c:pt idx="163">
                  <c:v>8573048</c:v>
                </c:pt>
                <c:pt idx="164">
                  <c:v>8574600</c:v>
                </c:pt>
                <c:pt idx="165">
                  <c:v>8576007</c:v>
                </c:pt>
                <c:pt idx="166">
                  <c:v>8577308</c:v>
                </c:pt>
                <c:pt idx="167">
                  <c:v>8578540</c:v>
                </c:pt>
                <c:pt idx="168">
                  <c:v>8579730</c:v>
                </c:pt>
                <c:pt idx="169">
                  <c:v>8580907</c:v>
                </c:pt>
                <c:pt idx="170">
                  <c:v>8582091</c:v>
                </c:pt>
                <c:pt idx="171">
                  <c:v>8583303</c:v>
                </c:pt>
                <c:pt idx="172">
                  <c:v>8584560</c:v>
                </c:pt>
                <c:pt idx="173">
                  <c:v>8585880</c:v>
                </c:pt>
                <c:pt idx="174">
                  <c:v>8587277</c:v>
                </c:pt>
                <c:pt idx="175">
                  <c:v>8588765</c:v>
                </c:pt>
                <c:pt idx="176">
                  <c:v>8590355</c:v>
                </c:pt>
                <c:pt idx="177">
                  <c:v>8590233</c:v>
                </c:pt>
                <c:pt idx="178">
                  <c:v>8590261</c:v>
                </c:pt>
                <c:pt idx="179">
                  <c:v>8590453</c:v>
                </c:pt>
                <c:pt idx="180">
                  <c:v>8590821</c:v>
                </c:pt>
                <c:pt idx="181">
                  <c:v>8591373</c:v>
                </c:pt>
                <c:pt idx="182">
                  <c:v>8592117</c:v>
                </c:pt>
                <c:pt idx="183">
                  <c:v>8593059</c:v>
                </c:pt>
                <c:pt idx="184">
                  <c:v>8594209</c:v>
                </c:pt>
                <c:pt idx="185">
                  <c:v>8595567</c:v>
                </c:pt>
                <c:pt idx="186">
                  <c:v>8597139</c:v>
                </c:pt>
                <c:pt idx="187">
                  <c:v>8598927</c:v>
                </c:pt>
                <c:pt idx="188">
                  <c:v>8600931</c:v>
                </c:pt>
                <c:pt idx="189">
                  <c:v>8603153</c:v>
                </c:pt>
                <c:pt idx="190">
                  <c:v>8605595</c:v>
                </c:pt>
                <c:pt idx="191">
                  <c:v>8608254</c:v>
                </c:pt>
                <c:pt idx="192">
                  <c:v>8611127</c:v>
                </c:pt>
                <c:pt idx="193">
                  <c:v>8623812</c:v>
                </c:pt>
                <c:pt idx="194">
                  <c:v>8636726</c:v>
                </c:pt>
                <c:pt idx="195">
                  <c:v>8649871</c:v>
                </c:pt>
                <c:pt idx="196">
                  <c:v>8663234</c:v>
                </c:pt>
                <c:pt idx="197">
                  <c:v>8676816</c:v>
                </c:pt>
                <c:pt idx="198">
                  <c:v>8690604</c:v>
                </c:pt>
                <c:pt idx="199">
                  <c:v>8704596</c:v>
                </c:pt>
                <c:pt idx="200">
                  <c:v>8718780</c:v>
                </c:pt>
                <c:pt idx="201">
                  <c:v>8733152</c:v>
                </c:pt>
                <c:pt idx="202">
                  <c:v>8747703</c:v>
                </c:pt>
                <c:pt idx="203">
                  <c:v>8762425</c:v>
                </c:pt>
                <c:pt idx="204">
                  <c:v>8777309</c:v>
                </c:pt>
                <c:pt idx="205">
                  <c:v>8792351</c:v>
                </c:pt>
                <c:pt idx="206">
                  <c:v>8807541</c:v>
                </c:pt>
                <c:pt idx="207">
                  <c:v>8822871</c:v>
                </c:pt>
                <c:pt idx="208">
                  <c:v>8838333</c:v>
                </c:pt>
                <c:pt idx="209">
                  <c:v>8848017</c:v>
                </c:pt>
                <c:pt idx="210">
                  <c:v>8857603</c:v>
                </c:pt>
                <c:pt idx="211">
                  <c:v>8867113</c:v>
                </c:pt>
                <c:pt idx="212">
                  <c:v>8876559</c:v>
                </c:pt>
                <c:pt idx="213">
                  <c:v>8885962</c:v>
                </c:pt>
                <c:pt idx="214">
                  <c:v>8895336</c:v>
                </c:pt>
                <c:pt idx="215">
                  <c:v>8904701</c:v>
                </c:pt>
                <c:pt idx="216">
                  <c:v>8914073</c:v>
                </c:pt>
                <c:pt idx="217">
                  <c:v>8923467</c:v>
                </c:pt>
                <c:pt idx="218">
                  <c:v>8932901</c:v>
                </c:pt>
                <c:pt idx="219">
                  <c:v>8942392</c:v>
                </c:pt>
                <c:pt idx="220">
                  <c:v>8951956</c:v>
                </c:pt>
                <c:pt idx="221">
                  <c:v>8961608</c:v>
                </c:pt>
                <c:pt idx="222">
                  <c:v>8971364</c:v>
                </c:pt>
                <c:pt idx="223">
                  <c:v>8981239</c:v>
                </c:pt>
                <c:pt idx="224">
                  <c:v>8991249</c:v>
                </c:pt>
                <c:pt idx="225">
                  <c:v>8986919</c:v>
                </c:pt>
                <c:pt idx="226">
                  <c:v>8982797</c:v>
                </c:pt>
                <c:pt idx="227">
                  <c:v>8978867</c:v>
                </c:pt>
                <c:pt idx="228">
                  <c:v>8975196</c:v>
                </c:pt>
                <c:pt idx="229">
                  <c:v>8971781</c:v>
                </c:pt>
                <c:pt idx="230">
                  <c:v>8968606</c:v>
                </c:pt>
                <c:pt idx="231">
                  <c:v>8965658</c:v>
                </c:pt>
                <c:pt idx="232">
                  <c:v>8962929</c:v>
                </c:pt>
                <c:pt idx="233">
                  <c:v>8960406</c:v>
                </c:pt>
                <c:pt idx="234">
                  <c:v>8958078</c:v>
                </c:pt>
                <c:pt idx="235">
                  <c:v>8955940</c:v>
                </c:pt>
                <c:pt idx="236">
                  <c:v>8953983</c:v>
                </c:pt>
                <c:pt idx="237">
                  <c:v>8952202</c:v>
                </c:pt>
                <c:pt idx="238">
                  <c:v>8950589</c:v>
                </c:pt>
                <c:pt idx="239">
                  <c:v>8949142</c:v>
                </c:pt>
                <c:pt idx="240">
                  <c:v>8947854</c:v>
                </c:pt>
                <c:pt idx="241">
                  <c:v>8950815</c:v>
                </c:pt>
                <c:pt idx="242">
                  <c:v>8953911</c:v>
                </c:pt>
                <c:pt idx="243">
                  <c:v>8957134</c:v>
                </c:pt>
                <c:pt idx="244">
                  <c:v>8960485</c:v>
                </c:pt>
                <c:pt idx="245">
                  <c:v>8963951</c:v>
                </c:pt>
                <c:pt idx="246">
                  <c:v>8967533</c:v>
                </c:pt>
                <c:pt idx="247">
                  <c:v>8971221</c:v>
                </c:pt>
                <c:pt idx="248">
                  <c:v>8975011</c:v>
                </c:pt>
                <c:pt idx="249">
                  <c:v>8978890</c:v>
                </c:pt>
                <c:pt idx="250">
                  <c:v>8982858</c:v>
                </c:pt>
                <c:pt idx="251">
                  <c:v>8986905</c:v>
                </c:pt>
                <c:pt idx="252">
                  <c:v>8991024</c:v>
                </c:pt>
                <c:pt idx="253">
                  <c:v>8995207</c:v>
                </c:pt>
                <c:pt idx="254">
                  <c:v>8999449</c:v>
                </c:pt>
                <c:pt idx="255">
                  <c:v>9003741</c:v>
                </c:pt>
                <c:pt idx="256">
                  <c:v>9008078</c:v>
                </c:pt>
                <c:pt idx="257">
                  <c:v>9012733</c:v>
                </c:pt>
                <c:pt idx="258">
                  <c:v>9017428</c:v>
                </c:pt>
                <c:pt idx="259">
                  <c:v>9022154</c:v>
                </c:pt>
                <c:pt idx="260">
                  <c:v>9026910</c:v>
                </c:pt>
                <c:pt idx="261">
                  <c:v>9031690</c:v>
                </c:pt>
                <c:pt idx="262">
                  <c:v>9036492</c:v>
                </c:pt>
                <c:pt idx="263">
                  <c:v>9041310</c:v>
                </c:pt>
                <c:pt idx="264">
                  <c:v>9046142</c:v>
                </c:pt>
                <c:pt idx="265">
                  <c:v>9050983</c:v>
                </c:pt>
                <c:pt idx="266">
                  <c:v>9055830</c:v>
                </c:pt>
                <c:pt idx="267">
                  <c:v>9060684</c:v>
                </c:pt>
                <c:pt idx="268">
                  <c:v>9065535</c:v>
                </c:pt>
                <c:pt idx="269">
                  <c:v>9070386</c:v>
                </c:pt>
                <c:pt idx="270">
                  <c:v>9075232</c:v>
                </c:pt>
                <c:pt idx="271">
                  <c:v>9080072</c:v>
                </c:pt>
                <c:pt idx="272">
                  <c:v>9084901</c:v>
                </c:pt>
                <c:pt idx="273">
                  <c:v>9089896</c:v>
                </c:pt>
                <c:pt idx="274">
                  <c:v>9094883</c:v>
                </c:pt>
                <c:pt idx="275">
                  <c:v>9099855</c:v>
                </c:pt>
                <c:pt idx="276">
                  <c:v>9104807</c:v>
                </c:pt>
                <c:pt idx="277">
                  <c:v>9109738</c:v>
                </c:pt>
                <c:pt idx="278">
                  <c:v>9114646</c:v>
                </c:pt>
                <c:pt idx="279">
                  <c:v>9119531</c:v>
                </c:pt>
                <c:pt idx="280">
                  <c:v>9124388</c:v>
                </c:pt>
                <c:pt idx="281">
                  <c:v>9129217</c:v>
                </c:pt>
                <c:pt idx="282">
                  <c:v>9134013</c:v>
                </c:pt>
                <c:pt idx="283">
                  <c:v>9138779</c:v>
                </c:pt>
                <c:pt idx="284">
                  <c:v>9143514</c:v>
                </c:pt>
                <c:pt idx="285">
                  <c:v>9148215</c:v>
                </c:pt>
                <c:pt idx="286">
                  <c:v>9152878</c:v>
                </c:pt>
                <c:pt idx="287">
                  <c:v>9157509</c:v>
                </c:pt>
                <c:pt idx="288">
                  <c:v>9162103</c:v>
                </c:pt>
                <c:pt idx="289">
                  <c:v>9165206</c:v>
                </c:pt>
                <c:pt idx="290">
                  <c:v>9168274</c:v>
                </c:pt>
                <c:pt idx="291">
                  <c:v>9171304</c:v>
                </c:pt>
                <c:pt idx="292">
                  <c:v>9174303</c:v>
                </c:pt>
                <c:pt idx="293">
                  <c:v>9177271</c:v>
                </c:pt>
                <c:pt idx="294">
                  <c:v>9180214</c:v>
                </c:pt>
                <c:pt idx="295">
                  <c:v>9183131</c:v>
                </c:pt>
                <c:pt idx="296">
                  <c:v>9186028</c:v>
                </c:pt>
                <c:pt idx="297">
                  <c:v>9188905</c:v>
                </c:pt>
                <c:pt idx="298">
                  <c:v>9191765</c:v>
                </c:pt>
                <c:pt idx="299">
                  <c:v>9194611</c:v>
                </c:pt>
                <c:pt idx="300">
                  <c:v>9197442</c:v>
                </c:pt>
                <c:pt idx="301">
                  <c:v>9200263</c:v>
                </c:pt>
                <c:pt idx="302">
                  <c:v>9203075</c:v>
                </c:pt>
                <c:pt idx="303">
                  <c:v>9205880</c:v>
                </c:pt>
                <c:pt idx="304">
                  <c:v>9208678</c:v>
                </c:pt>
                <c:pt idx="305">
                  <c:v>9210605</c:v>
                </c:pt>
                <c:pt idx="306">
                  <c:v>9212528</c:v>
                </c:pt>
                <c:pt idx="307">
                  <c:v>9214443</c:v>
                </c:pt>
                <c:pt idx="308">
                  <c:v>9216353</c:v>
                </c:pt>
                <c:pt idx="309">
                  <c:v>9218255</c:v>
                </c:pt>
                <c:pt idx="310">
                  <c:v>9220146</c:v>
                </c:pt>
                <c:pt idx="311">
                  <c:v>9222026</c:v>
                </c:pt>
                <c:pt idx="312">
                  <c:v>9223892</c:v>
                </c:pt>
                <c:pt idx="313">
                  <c:v>9225745</c:v>
                </c:pt>
                <c:pt idx="314">
                  <c:v>9227581</c:v>
                </c:pt>
                <c:pt idx="315">
                  <c:v>9229404</c:v>
                </c:pt>
                <c:pt idx="316">
                  <c:v>9231212</c:v>
                </c:pt>
                <c:pt idx="317">
                  <c:v>9233003</c:v>
                </c:pt>
                <c:pt idx="318">
                  <c:v>9234783</c:v>
                </c:pt>
                <c:pt idx="319">
                  <c:v>9236549</c:v>
                </c:pt>
                <c:pt idx="320">
                  <c:v>9238300</c:v>
                </c:pt>
                <c:pt idx="321">
                  <c:v>9239851</c:v>
                </c:pt>
                <c:pt idx="322">
                  <c:v>9241390</c:v>
                </c:pt>
                <c:pt idx="323">
                  <c:v>9242931</c:v>
                </c:pt>
                <c:pt idx="324">
                  <c:v>9244476</c:v>
                </c:pt>
                <c:pt idx="325">
                  <c:v>9246037</c:v>
                </c:pt>
                <c:pt idx="326">
                  <c:v>9247618</c:v>
                </c:pt>
                <c:pt idx="327">
                  <c:v>9249230</c:v>
                </c:pt>
                <c:pt idx="328">
                  <c:v>9250878</c:v>
                </c:pt>
                <c:pt idx="329">
                  <c:v>9252574</c:v>
                </c:pt>
                <c:pt idx="330">
                  <c:v>9254316</c:v>
                </c:pt>
                <c:pt idx="331">
                  <c:v>9256113</c:v>
                </c:pt>
                <c:pt idx="332">
                  <c:v>9257970</c:v>
                </c:pt>
                <c:pt idx="333">
                  <c:v>9259889</c:v>
                </c:pt>
                <c:pt idx="334">
                  <c:v>9261877</c:v>
                </c:pt>
                <c:pt idx="335">
                  <c:v>9263934</c:v>
                </c:pt>
                <c:pt idx="336">
                  <c:v>9266063</c:v>
                </c:pt>
                <c:pt idx="337">
                  <c:v>9268497</c:v>
                </c:pt>
                <c:pt idx="338">
                  <c:v>9271014</c:v>
                </c:pt>
                <c:pt idx="339">
                  <c:v>9273611</c:v>
                </c:pt>
                <c:pt idx="340">
                  <c:v>9276292</c:v>
                </c:pt>
                <c:pt idx="341">
                  <c:v>9279055</c:v>
                </c:pt>
                <c:pt idx="342">
                  <c:v>9281904</c:v>
                </c:pt>
                <c:pt idx="343">
                  <c:v>9284837</c:v>
                </c:pt>
                <c:pt idx="344">
                  <c:v>9287850</c:v>
                </c:pt>
                <c:pt idx="345">
                  <c:v>9290949</c:v>
                </c:pt>
                <c:pt idx="346">
                  <c:v>9294131</c:v>
                </c:pt>
                <c:pt idx="347">
                  <c:v>9297393</c:v>
                </c:pt>
                <c:pt idx="348">
                  <c:v>9300737</c:v>
                </c:pt>
                <c:pt idx="349">
                  <c:v>9304160</c:v>
                </c:pt>
                <c:pt idx="350">
                  <c:v>9307662</c:v>
                </c:pt>
                <c:pt idx="351">
                  <c:v>9311238</c:v>
                </c:pt>
                <c:pt idx="352">
                  <c:v>9314890</c:v>
                </c:pt>
                <c:pt idx="353">
                  <c:v>9318529</c:v>
                </c:pt>
                <c:pt idx="354">
                  <c:v>9322243</c:v>
                </c:pt>
                <c:pt idx="355">
                  <c:v>9326024</c:v>
                </c:pt>
                <c:pt idx="356">
                  <c:v>9329872</c:v>
                </c:pt>
                <c:pt idx="357">
                  <c:v>9333783</c:v>
                </c:pt>
                <c:pt idx="358">
                  <c:v>9337751</c:v>
                </c:pt>
                <c:pt idx="359">
                  <c:v>9341773</c:v>
                </c:pt>
                <c:pt idx="360">
                  <c:v>9345845</c:v>
                </c:pt>
                <c:pt idx="361">
                  <c:v>9349963</c:v>
                </c:pt>
                <c:pt idx="362">
                  <c:v>9354126</c:v>
                </c:pt>
                <c:pt idx="363">
                  <c:v>9358327</c:v>
                </c:pt>
                <c:pt idx="364">
                  <c:v>9362567</c:v>
                </c:pt>
                <c:pt idx="365">
                  <c:v>9366839</c:v>
                </c:pt>
                <c:pt idx="366">
                  <c:v>9371144</c:v>
                </c:pt>
                <c:pt idx="367">
                  <c:v>9375476</c:v>
                </c:pt>
                <c:pt idx="368">
                  <c:v>9379834</c:v>
                </c:pt>
                <c:pt idx="369">
                  <c:v>9384265</c:v>
                </c:pt>
                <c:pt idx="370">
                  <c:v>9388723</c:v>
                </c:pt>
                <c:pt idx="371">
                  <c:v>9393200</c:v>
                </c:pt>
                <c:pt idx="372">
                  <c:v>9397697</c:v>
                </c:pt>
                <c:pt idx="373">
                  <c:v>9402211</c:v>
                </c:pt>
                <c:pt idx="374">
                  <c:v>9406741</c:v>
                </c:pt>
                <c:pt idx="375">
                  <c:v>9411282</c:v>
                </c:pt>
                <c:pt idx="376">
                  <c:v>9415839</c:v>
                </c:pt>
                <c:pt idx="377">
                  <c:v>9420406</c:v>
                </c:pt>
                <c:pt idx="378">
                  <c:v>9424981</c:v>
                </c:pt>
                <c:pt idx="379">
                  <c:v>9429563</c:v>
                </c:pt>
                <c:pt idx="380">
                  <c:v>9434155</c:v>
                </c:pt>
                <c:pt idx="381">
                  <c:v>9438752</c:v>
                </c:pt>
                <c:pt idx="382">
                  <c:v>9443355</c:v>
                </c:pt>
                <c:pt idx="383">
                  <c:v>9447961</c:v>
                </c:pt>
                <c:pt idx="384">
                  <c:v>9452574</c:v>
                </c:pt>
                <c:pt idx="385">
                  <c:v>9456837</c:v>
                </c:pt>
                <c:pt idx="386">
                  <c:v>9461104</c:v>
                </c:pt>
                <c:pt idx="387">
                  <c:v>9465375</c:v>
                </c:pt>
                <c:pt idx="388">
                  <c:v>9469649</c:v>
                </c:pt>
                <c:pt idx="389">
                  <c:v>9473928</c:v>
                </c:pt>
                <c:pt idx="390">
                  <c:v>9478209</c:v>
                </c:pt>
                <c:pt idx="391">
                  <c:v>9482499</c:v>
                </c:pt>
                <c:pt idx="392">
                  <c:v>9486793</c:v>
                </c:pt>
                <c:pt idx="393">
                  <c:v>9491093</c:v>
                </c:pt>
                <c:pt idx="394">
                  <c:v>9495401</c:v>
                </c:pt>
                <c:pt idx="395">
                  <c:v>9499712</c:v>
                </c:pt>
                <c:pt idx="396">
                  <c:v>9504030</c:v>
                </c:pt>
                <c:pt idx="397">
                  <c:v>9508351</c:v>
                </c:pt>
                <c:pt idx="398">
                  <c:v>9512677</c:v>
                </c:pt>
                <c:pt idx="399">
                  <c:v>9517006</c:v>
                </c:pt>
                <c:pt idx="400">
                  <c:v>9521337</c:v>
                </c:pt>
                <c:pt idx="401">
                  <c:v>9525936</c:v>
                </c:pt>
                <c:pt idx="402">
                  <c:v>9530534</c:v>
                </c:pt>
                <c:pt idx="403">
                  <c:v>9535133</c:v>
                </c:pt>
                <c:pt idx="404">
                  <c:v>9539730</c:v>
                </c:pt>
                <c:pt idx="405">
                  <c:v>9556126</c:v>
                </c:pt>
                <c:pt idx="406">
                  <c:v>9555209</c:v>
                </c:pt>
                <c:pt idx="407">
                  <c:v>9559775</c:v>
                </c:pt>
                <c:pt idx="408">
                  <c:v>9564328</c:v>
                </c:pt>
                <c:pt idx="409">
                  <c:v>9568869</c:v>
                </c:pt>
                <c:pt idx="410">
                  <c:v>9573403</c:v>
                </c:pt>
                <c:pt idx="411">
                  <c:v>9577927</c:v>
                </c:pt>
                <c:pt idx="412">
                  <c:v>9582436</c:v>
                </c:pt>
                <c:pt idx="413">
                  <c:v>9586933</c:v>
                </c:pt>
                <c:pt idx="414">
                  <c:v>9591416</c:v>
                </c:pt>
                <c:pt idx="415">
                  <c:v>9595884</c:v>
                </c:pt>
                <c:pt idx="416">
                  <c:v>9600338</c:v>
                </c:pt>
                <c:pt idx="417">
                  <c:v>9605282</c:v>
                </c:pt>
                <c:pt idx="418">
                  <c:v>9610211</c:v>
                </c:pt>
                <c:pt idx="419">
                  <c:v>9615124</c:v>
                </c:pt>
                <c:pt idx="420">
                  <c:v>9620022</c:v>
                </c:pt>
                <c:pt idx="421">
                  <c:v>9624906</c:v>
                </c:pt>
                <c:pt idx="422">
                  <c:v>9629776</c:v>
                </c:pt>
                <c:pt idx="423">
                  <c:v>9634631</c:v>
                </c:pt>
                <c:pt idx="424">
                  <c:v>9639476</c:v>
                </c:pt>
                <c:pt idx="425">
                  <c:v>9644309</c:v>
                </c:pt>
                <c:pt idx="426">
                  <c:v>9649132</c:v>
                </c:pt>
                <c:pt idx="427">
                  <c:v>9653944</c:v>
                </c:pt>
                <c:pt idx="428">
                  <c:v>9658746</c:v>
                </c:pt>
                <c:pt idx="429">
                  <c:v>9663543</c:v>
                </c:pt>
                <c:pt idx="430">
                  <c:v>9668330</c:v>
                </c:pt>
                <c:pt idx="431">
                  <c:v>9673113</c:v>
                </c:pt>
                <c:pt idx="432">
                  <c:v>9677892</c:v>
                </c:pt>
                <c:pt idx="433">
                  <c:v>9683297</c:v>
                </c:pt>
                <c:pt idx="434">
                  <c:v>9688780</c:v>
                </c:pt>
                <c:pt idx="435">
                  <c:v>9694342</c:v>
                </c:pt>
                <c:pt idx="436">
                  <c:v>9699988</c:v>
                </c:pt>
                <c:pt idx="437">
                  <c:v>9705713</c:v>
                </c:pt>
                <c:pt idx="438">
                  <c:v>9711526</c:v>
                </c:pt>
                <c:pt idx="439">
                  <c:v>9717426</c:v>
                </c:pt>
                <c:pt idx="440">
                  <c:v>9723415</c:v>
                </c:pt>
                <c:pt idx="441">
                  <c:v>9729494</c:v>
                </c:pt>
                <c:pt idx="442">
                  <c:v>9735663</c:v>
                </c:pt>
                <c:pt idx="443">
                  <c:v>9741928</c:v>
                </c:pt>
                <c:pt idx="444">
                  <c:v>9748287</c:v>
                </c:pt>
                <c:pt idx="445">
                  <c:v>9754740</c:v>
                </c:pt>
                <c:pt idx="446">
                  <c:v>9761291</c:v>
                </c:pt>
                <c:pt idx="447">
                  <c:v>9767938</c:v>
                </c:pt>
                <c:pt idx="448">
                  <c:v>9774685</c:v>
                </c:pt>
                <c:pt idx="449">
                  <c:v>9781919</c:v>
                </c:pt>
                <c:pt idx="450">
                  <c:v>9789089</c:v>
                </c:pt>
                <c:pt idx="451">
                  <c:v>9796200</c:v>
                </c:pt>
                <c:pt idx="452">
                  <c:v>9803254</c:v>
                </c:pt>
                <c:pt idx="453">
                  <c:v>9810249</c:v>
                </c:pt>
                <c:pt idx="454">
                  <c:v>9817186</c:v>
                </c:pt>
                <c:pt idx="455">
                  <c:v>9824066</c:v>
                </c:pt>
                <c:pt idx="456">
                  <c:v>9830888</c:v>
                </c:pt>
                <c:pt idx="457">
                  <c:v>9837653</c:v>
                </c:pt>
                <c:pt idx="458">
                  <c:v>9844359</c:v>
                </c:pt>
                <c:pt idx="459">
                  <c:v>9851010</c:v>
                </c:pt>
                <c:pt idx="460">
                  <c:v>9857603</c:v>
                </c:pt>
                <c:pt idx="461">
                  <c:v>9864138</c:v>
                </c:pt>
                <c:pt idx="462">
                  <c:v>9870617</c:v>
                </c:pt>
                <c:pt idx="463">
                  <c:v>9877035</c:v>
                </c:pt>
                <c:pt idx="464">
                  <c:v>9883396</c:v>
                </c:pt>
                <c:pt idx="465">
                  <c:v>9889727</c:v>
                </c:pt>
                <c:pt idx="466">
                  <c:v>9896077</c:v>
                </c:pt>
                <c:pt idx="467">
                  <c:v>9902447</c:v>
                </c:pt>
                <c:pt idx="468">
                  <c:v>9908836</c:v>
                </c:pt>
                <c:pt idx="469">
                  <c:v>9915244</c:v>
                </c:pt>
                <c:pt idx="470">
                  <c:v>9921673</c:v>
                </c:pt>
                <c:pt idx="471">
                  <c:v>9928118</c:v>
                </c:pt>
                <c:pt idx="472">
                  <c:v>9934583</c:v>
                </c:pt>
                <c:pt idx="473">
                  <c:v>9941064</c:v>
                </c:pt>
                <c:pt idx="474">
                  <c:v>9947565</c:v>
                </c:pt>
                <c:pt idx="475">
                  <c:v>9954081</c:v>
                </c:pt>
                <c:pt idx="476">
                  <c:v>9960611</c:v>
                </c:pt>
                <c:pt idx="477">
                  <c:v>9967161</c:v>
                </c:pt>
                <c:pt idx="478">
                  <c:v>9973723</c:v>
                </c:pt>
                <c:pt idx="479">
                  <c:v>9980300</c:v>
                </c:pt>
                <c:pt idx="480">
                  <c:v>9986910</c:v>
                </c:pt>
                <c:pt idx="481">
                  <c:v>9993571</c:v>
                </c:pt>
                <c:pt idx="482">
                  <c:v>10000243</c:v>
                </c:pt>
                <c:pt idx="483">
                  <c:v>10006928</c:v>
                </c:pt>
                <c:pt idx="484">
                  <c:v>10013625</c:v>
                </c:pt>
                <c:pt idx="485">
                  <c:v>10020338</c:v>
                </c:pt>
                <c:pt idx="486">
                  <c:v>10027064</c:v>
                </c:pt>
                <c:pt idx="487">
                  <c:v>10033806</c:v>
                </c:pt>
                <c:pt idx="488">
                  <c:v>10040565</c:v>
                </c:pt>
                <c:pt idx="489">
                  <c:v>10047338</c:v>
                </c:pt>
                <c:pt idx="490">
                  <c:v>10054128</c:v>
                </c:pt>
                <c:pt idx="491">
                  <c:v>10060935</c:v>
                </c:pt>
                <c:pt idx="492">
                  <c:v>10067758</c:v>
                </c:pt>
                <c:pt idx="493">
                  <c:v>10074598</c:v>
                </c:pt>
                <c:pt idx="494">
                  <c:v>10081458</c:v>
                </c:pt>
                <c:pt idx="495">
                  <c:v>10088334</c:v>
                </c:pt>
                <c:pt idx="496">
                  <c:v>10095231</c:v>
                </c:pt>
                <c:pt idx="497">
                  <c:v>10102151</c:v>
                </c:pt>
                <c:pt idx="498">
                  <c:v>10109091</c:v>
                </c:pt>
                <c:pt idx="499">
                  <c:v>10116050</c:v>
                </c:pt>
                <c:pt idx="500">
                  <c:v>10123023</c:v>
                </c:pt>
                <c:pt idx="501">
                  <c:v>10130016</c:v>
                </c:pt>
                <c:pt idx="502">
                  <c:v>10137029</c:v>
                </c:pt>
                <c:pt idx="503">
                  <c:v>10144057</c:v>
                </c:pt>
                <c:pt idx="504">
                  <c:v>10151106</c:v>
                </c:pt>
                <c:pt idx="505">
                  <c:v>10158173</c:v>
                </c:pt>
                <c:pt idx="506">
                  <c:v>10165260</c:v>
                </c:pt>
                <c:pt idx="507">
                  <c:v>10172368</c:v>
                </c:pt>
                <c:pt idx="508">
                  <c:v>10179494</c:v>
                </c:pt>
                <c:pt idx="509">
                  <c:v>10186640</c:v>
                </c:pt>
                <c:pt idx="510">
                  <c:v>10193805</c:v>
                </c:pt>
                <c:pt idx="511">
                  <c:v>10200984</c:v>
                </c:pt>
                <c:pt idx="512">
                  <c:v>10208180</c:v>
                </c:pt>
                <c:pt idx="513">
                  <c:v>10215546</c:v>
                </c:pt>
                <c:pt idx="514">
                  <c:v>10222922</c:v>
                </c:pt>
                <c:pt idx="515">
                  <c:v>10230311</c:v>
                </c:pt>
                <c:pt idx="516">
                  <c:v>10237706</c:v>
                </c:pt>
                <c:pt idx="517">
                  <c:v>10245110</c:v>
                </c:pt>
                <c:pt idx="518">
                  <c:v>10252522</c:v>
                </c:pt>
                <c:pt idx="519">
                  <c:v>10259941</c:v>
                </c:pt>
                <c:pt idx="520">
                  <c:v>10267365</c:v>
                </c:pt>
                <c:pt idx="521">
                  <c:v>10274795</c:v>
                </c:pt>
                <c:pt idx="522">
                  <c:v>10282230</c:v>
                </c:pt>
                <c:pt idx="523">
                  <c:v>10289672</c:v>
                </c:pt>
                <c:pt idx="524">
                  <c:v>10297118</c:v>
                </c:pt>
                <c:pt idx="525">
                  <c:v>10304569</c:v>
                </c:pt>
                <c:pt idx="526">
                  <c:v>10312021</c:v>
                </c:pt>
                <c:pt idx="527">
                  <c:v>10319478</c:v>
                </c:pt>
                <c:pt idx="528">
                  <c:v>10326936</c:v>
                </c:pt>
                <c:pt idx="529">
                  <c:v>10334595</c:v>
                </c:pt>
                <c:pt idx="530">
                  <c:v>10342275</c:v>
                </c:pt>
                <c:pt idx="531">
                  <c:v>10349956</c:v>
                </c:pt>
                <c:pt idx="532">
                  <c:v>10357634</c:v>
                </c:pt>
                <c:pt idx="533">
                  <c:v>10365310</c:v>
                </c:pt>
                <c:pt idx="534">
                  <c:v>10372980</c:v>
                </c:pt>
                <c:pt idx="535">
                  <c:v>10380645</c:v>
                </c:pt>
                <c:pt idx="536">
                  <c:v>10388301</c:v>
                </c:pt>
                <c:pt idx="537">
                  <c:v>10395952</c:v>
                </c:pt>
                <c:pt idx="538">
                  <c:v>10403592</c:v>
                </c:pt>
                <c:pt idx="539">
                  <c:v>10411222</c:v>
                </c:pt>
                <c:pt idx="540">
                  <c:v>10418843</c:v>
                </c:pt>
                <c:pt idx="541">
                  <c:v>10426450</c:v>
                </c:pt>
                <c:pt idx="542">
                  <c:v>10434042</c:v>
                </c:pt>
                <c:pt idx="543">
                  <c:v>10441620</c:v>
                </c:pt>
                <c:pt idx="544">
                  <c:v>10449184</c:v>
                </c:pt>
                <c:pt idx="545">
                  <c:v>10457044</c:v>
                </c:pt>
                <c:pt idx="546">
                  <c:v>10464865</c:v>
                </c:pt>
                <c:pt idx="547">
                  <c:v>10472673</c:v>
                </c:pt>
                <c:pt idx="548">
                  <c:v>10480463</c:v>
                </c:pt>
                <c:pt idx="549">
                  <c:v>10488236</c:v>
                </c:pt>
                <c:pt idx="550">
                  <c:v>10495993</c:v>
                </c:pt>
                <c:pt idx="551">
                  <c:v>10503734</c:v>
                </c:pt>
                <c:pt idx="552">
                  <c:v>10511456</c:v>
                </c:pt>
                <c:pt idx="553">
                  <c:v>10519163</c:v>
                </c:pt>
                <c:pt idx="554">
                  <c:v>10526852</c:v>
                </c:pt>
                <c:pt idx="555">
                  <c:v>10534525</c:v>
                </c:pt>
                <c:pt idx="556">
                  <c:v>10542178</c:v>
                </c:pt>
                <c:pt idx="557">
                  <c:v>10549818</c:v>
                </c:pt>
                <c:pt idx="558">
                  <c:v>10557438</c:v>
                </c:pt>
                <c:pt idx="559">
                  <c:v>10565042</c:v>
                </c:pt>
                <c:pt idx="560">
                  <c:v>10572630</c:v>
                </c:pt>
                <c:pt idx="561">
                  <c:v>10580456</c:v>
                </c:pt>
                <c:pt idx="562">
                  <c:v>10588267</c:v>
                </c:pt>
                <c:pt idx="563">
                  <c:v>10596059</c:v>
                </c:pt>
                <c:pt idx="564">
                  <c:v>10603832</c:v>
                </c:pt>
                <c:pt idx="565">
                  <c:v>10611584</c:v>
                </c:pt>
                <c:pt idx="566">
                  <c:v>10619315</c:v>
                </c:pt>
                <c:pt idx="567">
                  <c:v>10627028</c:v>
                </c:pt>
                <c:pt idx="568">
                  <c:v>10634718</c:v>
                </c:pt>
                <c:pt idx="569">
                  <c:v>10642382</c:v>
                </c:pt>
                <c:pt idx="570">
                  <c:v>10650030</c:v>
                </c:pt>
                <c:pt idx="571">
                  <c:v>10657653</c:v>
                </c:pt>
                <c:pt idx="572">
                  <c:v>10665255</c:v>
                </c:pt>
                <c:pt idx="573">
                  <c:v>10672833</c:v>
                </c:pt>
                <c:pt idx="574">
                  <c:v>10680390</c:v>
                </c:pt>
                <c:pt idx="575">
                  <c:v>10687924</c:v>
                </c:pt>
                <c:pt idx="576">
                  <c:v>10695434</c:v>
                </c:pt>
                <c:pt idx="577">
                  <c:v>10703123</c:v>
                </c:pt>
                <c:pt idx="578">
                  <c:v>10710763</c:v>
                </c:pt>
                <c:pt idx="579">
                  <c:v>10718354</c:v>
                </c:pt>
                <c:pt idx="580">
                  <c:v>10725924</c:v>
                </c:pt>
                <c:pt idx="581">
                  <c:v>10733468</c:v>
                </c:pt>
                <c:pt idx="582">
                  <c:v>10740979</c:v>
                </c:pt>
                <c:pt idx="583">
                  <c:v>10748458</c:v>
                </c:pt>
                <c:pt idx="584">
                  <c:v>10755902</c:v>
                </c:pt>
                <c:pt idx="585">
                  <c:v>10763311</c:v>
                </c:pt>
                <c:pt idx="586">
                  <c:v>10770682</c:v>
                </c:pt>
                <c:pt idx="587">
                  <c:v>10778013</c:v>
                </c:pt>
                <c:pt idx="588">
                  <c:v>10785304</c:v>
                </c:pt>
                <c:pt idx="589">
                  <c:v>10792554</c:v>
                </c:pt>
                <c:pt idx="590">
                  <c:v>10799759</c:v>
                </c:pt>
                <c:pt idx="591">
                  <c:v>10806919</c:v>
                </c:pt>
                <c:pt idx="592">
                  <c:v>10814037</c:v>
                </c:pt>
                <c:pt idx="593">
                  <c:v>10821162</c:v>
                </c:pt>
                <c:pt idx="594">
                  <c:v>10828239</c:v>
                </c:pt>
                <c:pt idx="595">
                  <c:v>10835271</c:v>
                </c:pt>
                <c:pt idx="596">
                  <c:v>10842259</c:v>
                </c:pt>
                <c:pt idx="597">
                  <c:v>10849200</c:v>
                </c:pt>
                <c:pt idx="598">
                  <c:v>10856093</c:v>
                </c:pt>
                <c:pt idx="599">
                  <c:v>10862945</c:v>
                </c:pt>
                <c:pt idx="600">
                  <c:v>10869749</c:v>
                </c:pt>
                <c:pt idx="601">
                  <c:v>10876511</c:v>
                </c:pt>
                <c:pt idx="602">
                  <c:v>10883230</c:v>
                </c:pt>
                <c:pt idx="603">
                  <c:v>10889908</c:v>
                </c:pt>
                <c:pt idx="604">
                  <c:v>10896543</c:v>
                </c:pt>
                <c:pt idx="605">
                  <c:v>10903138</c:v>
                </c:pt>
                <c:pt idx="606">
                  <c:v>10909695</c:v>
                </c:pt>
                <c:pt idx="607">
                  <c:v>10916209</c:v>
                </c:pt>
                <c:pt idx="608">
                  <c:v>10922690</c:v>
                </c:pt>
                <c:pt idx="609">
                  <c:v>10929073</c:v>
                </c:pt>
                <c:pt idx="610">
                  <c:v>10935419</c:v>
                </c:pt>
                <c:pt idx="611">
                  <c:v>10941732</c:v>
                </c:pt>
                <c:pt idx="612">
                  <c:v>10948012</c:v>
                </c:pt>
                <c:pt idx="613">
                  <c:v>10954257</c:v>
                </c:pt>
                <c:pt idx="614">
                  <c:v>10960475</c:v>
                </c:pt>
                <c:pt idx="615">
                  <c:v>10966661</c:v>
                </c:pt>
                <c:pt idx="616">
                  <c:v>10972821</c:v>
                </c:pt>
                <c:pt idx="617">
                  <c:v>10978951</c:v>
                </c:pt>
                <c:pt idx="618">
                  <c:v>10985058</c:v>
                </c:pt>
                <c:pt idx="619">
                  <c:v>10991141</c:v>
                </c:pt>
                <c:pt idx="620">
                  <c:v>10997201</c:v>
                </c:pt>
                <c:pt idx="621">
                  <c:v>11003240</c:v>
                </c:pt>
                <c:pt idx="622">
                  <c:v>11009256</c:v>
                </c:pt>
                <c:pt idx="623">
                  <c:v>11015254</c:v>
                </c:pt>
                <c:pt idx="624">
                  <c:v>11021234</c:v>
                </c:pt>
                <c:pt idx="625">
                  <c:v>11027235</c:v>
                </c:pt>
                <c:pt idx="626">
                  <c:v>11033241</c:v>
                </c:pt>
                <c:pt idx="627">
                  <c:v>11039233</c:v>
                </c:pt>
                <c:pt idx="628">
                  <c:v>11045214</c:v>
                </c:pt>
                <c:pt idx="629">
                  <c:v>11051188</c:v>
                </c:pt>
                <c:pt idx="630">
                  <c:v>11057152</c:v>
                </c:pt>
                <c:pt idx="631">
                  <c:v>11063112</c:v>
                </c:pt>
                <c:pt idx="632">
                  <c:v>11069070</c:v>
                </c:pt>
                <c:pt idx="633">
                  <c:v>11075026</c:v>
                </c:pt>
                <c:pt idx="634">
                  <c:v>11080982</c:v>
                </c:pt>
                <c:pt idx="635">
                  <c:v>11086940</c:v>
                </c:pt>
                <c:pt idx="636">
                  <c:v>11092903</c:v>
                </c:pt>
                <c:pt idx="637">
                  <c:v>11098869</c:v>
                </c:pt>
                <c:pt idx="638">
                  <c:v>11104838</c:v>
                </c:pt>
                <c:pt idx="639">
                  <c:v>11110811</c:v>
                </c:pt>
                <c:pt idx="640" formatCode="0.000E+00">
                  <c:v>11116788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F3-4128-9438-97CDFC4651BB}"/>
            </c:ext>
          </c:extLst>
        </c:ser>
        <c:ser>
          <c:idx val="6"/>
          <c:order val="2"/>
          <c:tx>
            <c:strRef>
              <c:f>solar!$A$59</c:f>
              <c:strCache>
                <c:ptCount val="1"/>
                <c:pt idx="0">
                  <c:v>LR+R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solar!$B$53:$XR$53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solar!$B$59:$XR$59</c:f>
              <c:numCache>
                <c:formatCode>General</c:formatCode>
                <c:ptCount val="641"/>
                <c:pt idx="0">
                  <c:v>6760553</c:v>
                </c:pt>
                <c:pt idx="1">
                  <c:v>6773409</c:v>
                </c:pt>
                <c:pt idx="2">
                  <c:v>6785396</c:v>
                </c:pt>
                <c:pt idx="3">
                  <c:v>6796686</c:v>
                </c:pt>
                <c:pt idx="4">
                  <c:v>6807419</c:v>
                </c:pt>
                <c:pt idx="5">
                  <c:v>6817708</c:v>
                </c:pt>
                <c:pt idx="6">
                  <c:v>6827644.5</c:v>
                </c:pt>
                <c:pt idx="7">
                  <c:v>6837303.5</c:v>
                </c:pt>
                <c:pt idx="8">
                  <c:v>6846748</c:v>
                </c:pt>
                <c:pt idx="9">
                  <c:v>6856028</c:v>
                </c:pt>
                <c:pt idx="10">
                  <c:v>6865185.5</c:v>
                </c:pt>
                <c:pt idx="11">
                  <c:v>6874274.5</c:v>
                </c:pt>
                <c:pt idx="12">
                  <c:v>6883380.5</c:v>
                </c:pt>
                <c:pt idx="13">
                  <c:v>6892450</c:v>
                </c:pt>
                <c:pt idx="14">
                  <c:v>6901502.5</c:v>
                </c:pt>
                <c:pt idx="15">
                  <c:v>6910555</c:v>
                </c:pt>
                <c:pt idx="16">
                  <c:v>6919620.5</c:v>
                </c:pt>
                <c:pt idx="17">
                  <c:v>6928729.5</c:v>
                </c:pt>
                <c:pt idx="18">
                  <c:v>6937877</c:v>
                </c:pt>
                <c:pt idx="19">
                  <c:v>6947065</c:v>
                </c:pt>
                <c:pt idx="20">
                  <c:v>6956301</c:v>
                </c:pt>
                <c:pt idx="21">
                  <c:v>6965587</c:v>
                </c:pt>
                <c:pt idx="22">
                  <c:v>6974927.5</c:v>
                </c:pt>
                <c:pt idx="23">
                  <c:v>6984326</c:v>
                </c:pt>
                <c:pt idx="24">
                  <c:v>6993785.5</c:v>
                </c:pt>
                <c:pt idx="25">
                  <c:v>7003306</c:v>
                </c:pt>
                <c:pt idx="26">
                  <c:v>7012890</c:v>
                </c:pt>
                <c:pt idx="27">
                  <c:v>7022540.5</c:v>
                </c:pt>
                <c:pt idx="28">
                  <c:v>7032256.5</c:v>
                </c:pt>
                <c:pt idx="29">
                  <c:v>7042040</c:v>
                </c:pt>
                <c:pt idx="30">
                  <c:v>7051890</c:v>
                </c:pt>
                <c:pt idx="31">
                  <c:v>7061806.5</c:v>
                </c:pt>
                <c:pt idx="32">
                  <c:v>7071792</c:v>
                </c:pt>
                <c:pt idx="33">
                  <c:v>7082093.5</c:v>
                </c:pt>
                <c:pt idx="34">
                  <c:v>7092447</c:v>
                </c:pt>
                <c:pt idx="35">
                  <c:v>7102858.5</c:v>
                </c:pt>
                <c:pt idx="36">
                  <c:v>7113333</c:v>
                </c:pt>
                <c:pt idx="37">
                  <c:v>7123872.5</c:v>
                </c:pt>
                <c:pt idx="38">
                  <c:v>7134485.5</c:v>
                </c:pt>
                <c:pt idx="39">
                  <c:v>7145168</c:v>
                </c:pt>
                <c:pt idx="40">
                  <c:v>7155927.5</c:v>
                </c:pt>
                <c:pt idx="41">
                  <c:v>7166765.5</c:v>
                </c:pt>
                <c:pt idx="42">
                  <c:v>7177684</c:v>
                </c:pt>
                <c:pt idx="43">
                  <c:v>7188684.5</c:v>
                </c:pt>
                <c:pt idx="44">
                  <c:v>7199771.5</c:v>
                </c:pt>
                <c:pt idx="45">
                  <c:v>7210945</c:v>
                </c:pt>
                <c:pt idx="46">
                  <c:v>7222208</c:v>
                </c:pt>
                <c:pt idx="47">
                  <c:v>7233562.5</c:v>
                </c:pt>
                <c:pt idx="48">
                  <c:v>7245009</c:v>
                </c:pt>
                <c:pt idx="49">
                  <c:v>7256755</c:v>
                </c:pt>
                <c:pt idx="50">
                  <c:v>7268628.5</c:v>
                </c:pt>
                <c:pt idx="51">
                  <c:v>7280641</c:v>
                </c:pt>
                <c:pt idx="52">
                  <c:v>7292801.5</c:v>
                </c:pt>
                <c:pt idx="53">
                  <c:v>7305120</c:v>
                </c:pt>
                <c:pt idx="54">
                  <c:v>7317610</c:v>
                </c:pt>
                <c:pt idx="55">
                  <c:v>7330279.5</c:v>
                </c:pt>
                <c:pt idx="56">
                  <c:v>7343139</c:v>
                </c:pt>
                <c:pt idx="57">
                  <c:v>7356197</c:v>
                </c:pt>
                <c:pt idx="58">
                  <c:v>7369461.5</c:v>
                </c:pt>
                <c:pt idx="59">
                  <c:v>7382938</c:v>
                </c:pt>
                <c:pt idx="60">
                  <c:v>7396637</c:v>
                </c:pt>
                <c:pt idx="61">
                  <c:v>7410561</c:v>
                </c:pt>
                <c:pt idx="62">
                  <c:v>7424716.5</c:v>
                </c:pt>
                <c:pt idx="63">
                  <c:v>7439108.5</c:v>
                </c:pt>
                <c:pt idx="64">
                  <c:v>7453743.5</c:v>
                </c:pt>
                <c:pt idx="65">
                  <c:v>7468091</c:v>
                </c:pt>
                <c:pt idx="66">
                  <c:v>7482674</c:v>
                </c:pt>
                <c:pt idx="67">
                  <c:v>7497493</c:v>
                </c:pt>
                <c:pt idx="68">
                  <c:v>7512551.5</c:v>
                </c:pt>
                <c:pt idx="69">
                  <c:v>7527845.5</c:v>
                </c:pt>
                <c:pt idx="70">
                  <c:v>7543375.5</c:v>
                </c:pt>
                <c:pt idx="71">
                  <c:v>7559142</c:v>
                </c:pt>
                <c:pt idx="72">
                  <c:v>7575145.5</c:v>
                </c:pt>
                <c:pt idx="73">
                  <c:v>7591384.5</c:v>
                </c:pt>
                <c:pt idx="74">
                  <c:v>7607860</c:v>
                </c:pt>
                <c:pt idx="75">
                  <c:v>7624574</c:v>
                </c:pt>
                <c:pt idx="76">
                  <c:v>7641529</c:v>
                </c:pt>
                <c:pt idx="77">
                  <c:v>7658723</c:v>
                </c:pt>
                <c:pt idx="78">
                  <c:v>7676162.5</c:v>
                </c:pt>
                <c:pt idx="79">
                  <c:v>7693847</c:v>
                </c:pt>
                <c:pt idx="80">
                  <c:v>7711778.5</c:v>
                </c:pt>
                <c:pt idx="81">
                  <c:v>7730290.5</c:v>
                </c:pt>
                <c:pt idx="82">
                  <c:v>7749085</c:v>
                </c:pt>
                <c:pt idx="83">
                  <c:v>7768126</c:v>
                </c:pt>
                <c:pt idx="84">
                  <c:v>7787377.5</c:v>
                </c:pt>
                <c:pt idx="85">
                  <c:v>7806809</c:v>
                </c:pt>
                <c:pt idx="86">
                  <c:v>7826385</c:v>
                </c:pt>
                <c:pt idx="87">
                  <c:v>7846076.5</c:v>
                </c:pt>
                <c:pt idx="88">
                  <c:v>7865855</c:v>
                </c:pt>
                <c:pt idx="89">
                  <c:v>7885694.5</c:v>
                </c:pt>
                <c:pt idx="90">
                  <c:v>7905569.5</c:v>
                </c:pt>
                <c:pt idx="91">
                  <c:v>7925456.5</c:v>
                </c:pt>
                <c:pt idx="92">
                  <c:v>7945334</c:v>
                </c:pt>
                <c:pt idx="93">
                  <c:v>7965181.5</c:v>
                </c:pt>
                <c:pt idx="94">
                  <c:v>7984981</c:v>
                </c:pt>
                <c:pt idx="95">
                  <c:v>8004716.5</c:v>
                </c:pt>
                <c:pt idx="96">
                  <c:v>8024372</c:v>
                </c:pt>
                <c:pt idx="97">
                  <c:v>8040659.5</c:v>
                </c:pt>
                <c:pt idx="98">
                  <c:v>8056780.5</c:v>
                </c:pt>
                <c:pt idx="99">
                  <c:v>8072716</c:v>
                </c:pt>
                <c:pt idx="100">
                  <c:v>8088458</c:v>
                </c:pt>
                <c:pt idx="101">
                  <c:v>8103991.5</c:v>
                </c:pt>
                <c:pt idx="102">
                  <c:v>8119310.5</c:v>
                </c:pt>
                <c:pt idx="103">
                  <c:v>8134408</c:v>
                </c:pt>
                <c:pt idx="104">
                  <c:v>8149276</c:v>
                </c:pt>
                <c:pt idx="105">
                  <c:v>8163915</c:v>
                </c:pt>
                <c:pt idx="106">
                  <c:v>8178322.5</c:v>
                </c:pt>
                <c:pt idx="107">
                  <c:v>8192500</c:v>
                </c:pt>
                <c:pt idx="108">
                  <c:v>8206449</c:v>
                </c:pt>
                <c:pt idx="109">
                  <c:v>8220172</c:v>
                </c:pt>
                <c:pt idx="110">
                  <c:v>8233678</c:v>
                </c:pt>
                <c:pt idx="111">
                  <c:v>8246969</c:v>
                </c:pt>
                <c:pt idx="112">
                  <c:v>8260055.5</c:v>
                </c:pt>
                <c:pt idx="113">
                  <c:v>8261532</c:v>
                </c:pt>
                <c:pt idx="114">
                  <c:v>8262687</c:v>
                </c:pt>
                <c:pt idx="115">
                  <c:v>8263504</c:v>
                </c:pt>
                <c:pt idx="116">
                  <c:v>8263967.5</c:v>
                </c:pt>
                <c:pt idx="117">
                  <c:v>8264068.5</c:v>
                </c:pt>
                <c:pt idx="118">
                  <c:v>8263795</c:v>
                </c:pt>
                <c:pt idx="119">
                  <c:v>8263135</c:v>
                </c:pt>
                <c:pt idx="120">
                  <c:v>8262084</c:v>
                </c:pt>
                <c:pt idx="121">
                  <c:v>8260634</c:v>
                </c:pt>
                <c:pt idx="122">
                  <c:v>8258783</c:v>
                </c:pt>
                <c:pt idx="123">
                  <c:v>8256528.5</c:v>
                </c:pt>
                <c:pt idx="124">
                  <c:v>8253868</c:v>
                </c:pt>
                <c:pt idx="125">
                  <c:v>8250805</c:v>
                </c:pt>
                <c:pt idx="126">
                  <c:v>8247336.5</c:v>
                </c:pt>
                <c:pt idx="127">
                  <c:v>8243468.5</c:v>
                </c:pt>
                <c:pt idx="128">
                  <c:v>8239199.5</c:v>
                </c:pt>
                <c:pt idx="129">
                  <c:v>8256933</c:v>
                </c:pt>
                <c:pt idx="130">
                  <c:v>8274540.5</c:v>
                </c:pt>
                <c:pt idx="131">
                  <c:v>8292011</c:v>
                </c:pt>
                <c:pt idx="132">
                  <c:v>8309336</c:v>
                </c:pt>
                <c:pt idx="133">
                  <c:v>8326509.5</c:v>
                </c:pt>
                <c:pt idx="134">
                  <c:v>8343525.5</c:v>
                </c:pt>
                <c:pt idx="135">
                  <c:v>8360379.5</c:v>
                </c:pt>
                <c:pt idx="136">
                  <c:v>8377068</c:v>
                </c:pt>
                <c:pt idx="137">
                  <c:v>8393589</c:v>
                </c:pt>
                <c:pt idx="138">
                  <c:v>8409936</c:v>
                </c:pt>
                <c:pt idx="139">
                  <c:v>8426113</c:v>
                </c:pt>
                <c:pt idx="140">
                  <c:v>8442117</c:v>
                </c:pt>
                <c:pt idx="141">
                  <c:v>8457951</c:v>
                </c:pt>
                <c:pt idx="142">
                  <c:v>8473616</c:v>
                </c:pt>
                <c:pt idx="143">
                  <c:v>8489111</c:v>
                </c:pt>
                <c:pt idx="144">
                  <c:v>8504445</c:v>
                </c:pt>
                <c:pt idx="145">
                  <c:v>8509948</c:v>
                </c:pt>
                <c:pt idx="146">
                  <c:v>8515214</c:v>
                </c:pt>
                <c:pt idx="147">
                  <c:v>8520251</c:v>
                </c:pt>
                <c:pt idx="148">
                  <c:v>8525059</c:v>
                </c:pt>
                <c:pt idx="149">
                  <c:v>8529649</c:v>
                </c:pt>
                <c:pt idx="150">
                  <c:v>8534024</c:v>
                </c:pt>
                <c:pt idx="151">
                  <c:v>8538189</c:v>
                </c:pt>
                <c:pt idx="152">
                  <c:v>8542150</c:v>
                </c:pt>
                <c:pt idx="153">
                  <c:v>8545911</c:v>
                </c:pt>
                <c:pt idx="154">
                  <c:v>8549479</c:v>
                </c:pt>
                <c:pt idx="155">
                  <c:v>8552854</c:v>
                </c:pt>
                <c:pt idx="156">
                  <c:v>8556048</c:v>
                </c:pt>
                <c:pt idx="157">
                  <c:v>8559062</c:v>
                </c:pt>
                <c:pt idx="158">
                  <c:v>8561901</c:v>
                </c:pt>
                <c:pt idx="159">
                  <c:v>8564570</c:v>
                </c:pt>
                <c:pt idx="160">
                  <c:v>8567075</c:v>
                </c:pt>
                <c:pt idx="161">
                  <c:v>8569336</c:v>
                </c:pt>
                <c:pt idx="162">
                  <c:v>8571309</c:v>
                </c:pt>
                <c:pt idx="163">
                  <c:v>8573048</c:v>
                </c:pt>
                <c:pt idx="164">
                  <c:v>8574600</c:v>
                </c:pt>
                <c:pt idx="165">
                  <c:v>8576007</c:v>
                </c:pt>
                <c:pt idx="166">
                  <c:v>8577308</c:v>
                </c:pt>
                <c:pt idx="167">
                  <c:v>8578540</c:v>
                </c:pt>
                <c:pt idx="168">
                  <c:v>8579730</c:v>
                </c:pt>
                <c:pt idx="169">
                  <c:v>8580907</c:v>
                </c:pt>
                <c:pt idx="170">
                  <c:v>8582091</c:v>
                </c:pt>
                <c:pt idx="171">
                  <c:v>8583303</c:v>
                </c:pt>
                <c:pt idx="172">
                  <c:v>8584560</c:v>
                </c:pt>
                <c:pt idx="173">
                  <c:v>8585880</c:v>
                </c:pt>
                <c:pt idx="174">
                  <c:v>8587277</c:v>
                </c:pt>
                <c:pt idx="175">
                  <c:v>8588765</c:v>
                </c:pt>
                <c:pt idx="176">
                  <c:v>8590355</c:v>
                </c:pt>
                <c:pt idx="177">
                  <c:v>8590233</c:v>
                </c:pt>
                <c:pt idx="178">
                  <c:v>8590261</c:v>
                </c:pt>
                <c:pt idx="179">
                  <c:v>8590453</c:v>
                </c:pt>
                <c:pt idx="180">
                  <c:v>8590821</c:v>
                </c:pt>
                <c:pt idx="181">
                  <c:v>8591373</c:v>
                </c:pt>
                <c:pt idx="182">
                  <c:v>8592117</c:v>
                </c:pt>
                <c:pt idx="183">
                  <c:v>8593059</c:v>
                </c:pt>
                <c:pt idx="184">
                  <c:v>8594209</c:v>
                </c:pt>
                <c:pt idx="185">
                  <c:v>8595567</c:v>
                </c:pt>
                <c:pt idx="186">
                  <c:v>8597139</c:v>
                </c:pt>
                <c:pt idx="187">
                  <c:v>8598927</c:v>
                </c:pt>
                <c:pt idx="188">
                  <c:v>8600931</c:v>
                </c:pt>
                <c:pt idx="189">
                  <c:v>8603153</c:v>
                </c:pt>
                <c:pt idx="190">
                  <c:v>8605595</c:v>
                </c:pt>
                <c:pt idx="191">
                  <c:v>8608254</c:v>
                </c:pt>
                <c:pt idx="192">
                  <c:v>8611127</c:v>
                </c:pt>
                <c:pt idx="193">
                  <c:v>8623812</c:v>
                </c:pt>
                <c:pt idx="194">
                  <c:v>8636726</c:v>
                </c:pt>
                <c:pt idx="195">
                  <c:v>8649871</c:v>
                </c:pt>
                <c:pt idx="196">
                  <c:v>8663234</c:v>
                </c:pt>
                <c:pt idx="197">
                  <c:v>8676816</c:v>
                </c:pt>
                <c:pt idx="198">
                  <c:v>8690604</c:v>
                </c:pt>
                <c:pt idx="199">
                  <c:v>8704596</c:v>
                </c:pt>
                <c:pt idx="200">
                  <c:v>8718780</c:v>
                </c:pt>
                <c:pt idx="201">
                  <c:v>8733152</c:v>
                </c:pt>
                <c:pt idx="202">
                  <c:v>8747703</c:v>
                </c:pt>
                <c:pt idx="203">
                  <c:v>8762425</c:v>
                </c:pt>
                <c:pt idx="204">
                  <c:v>8777309</c:v>
                </c:pt>
                <c:pt idx="205">
                  <c:v>8792351</c:v>
                </c:pt>
                <c:pt idx="206">
                  <c:v>8807541</c:v>
                </c:pt>
                <c:pt idx="207">
                  <c:v>8822871</c:v>
                </c:pt>
                <c:pt idx="208">
                  <c:v>8838333</c:v>
                </c:pt>
                <c:pt idx="209">
                  <c:v>8848017</c:v>
                </c:pt>
                <c:pt idx="210">
                  <c:v>8857603</c:v>
                </c:pt>
                <c:pt idx="211">
                  <c:v>8867113</c:v>
                </c:pt>
                <c:pt idx="212">
                  <c:v>8876559</c:v>
                </c:pt>
                <c:pt idx="213">
                  <c:v>8885962</c:v>
                </c:pt>
                <c:pt idx="214">
                  <c:v>8895336</c:v>
                </c:pt>
                <c:pt idx="215">
                  <c:v>8904701</c:v>
                </c:pt>
                <c:pt idx="216">
                  <c:v>8914073</c:v>
                </c:pt>
                <c:pt idx="217">
                  <c:v>8923467</c:v>
                </c:pt>
                <c:pt idx="218">
                  <c:v>8932901</c:v>
                </c:pt>
                <c:pt idx="219">
                  <c:v>8942392</c:v>
                </c:pt>
                <c:pt idx="220">
                  <c:v>8951956</c:v>
                </c:pt>
                <c:pt idx="221">
                  <c:v>8961608</c:v>
                </c:pt>
                <c:pt idx="222">
                  <c:v>8971364</c:v>
                </c:pt>
                <c:pt idx="223">
                  <c:v>8981239</c:v>
                </c:pt>
                <c:pt idx="224">
                  <c:v>8991249</c:v>
                </c:pt>
                <c:pt idx="225">
                  <c:v>8986919</c:v>
                </c:pt>
                <c:pt idx="226">
                  <c:v>8982797</c:v>
                </c:pt>
                <c:pt idx="227">
                  <c:v>8978867</c:v>
                </c:pt>
                <c:pt idx="228">
                  <c:v>8975196</c:v>
                </c:pt>
                <c:pt idx="229">
                  <c:v>8971781</c:v>
                </c:pt>
                <c:pt idx="230">
                  <c:v>8968606</c:v>
                </c:pt>
                <c:pt idx="231">
                  <c:v>8965658</c:v>
                </c:pt>
                <c:pt idx="232">
                  <c:v>8962929</c:v>
                </c:pt>
                <c:pt idx="233">
                  <c:v>8960406</c:v>
                </c:pt>
                <c:pt idx="234">
                  <c:v>8958078</c:v>
                </c:pt>
                <c:pt idx="235">
                  <c:v>8955940</c:v>
                </c:pt>
                <c:pt idx="236">
                  <c:v>8953983</c:v>
                </c:pt>
                <c:pt idx="237">
                  <c:v>8952202</c:v>
                </c:pt>
                <c:pt idx="238">
                  <c:v>8950589</c:v>
                </c:pt>
                <c:pt idx="239">
                  <c:v>8949142</c:v>
                </c:pt>
                <c:pt idx="240">
                  <c:v>8947854</c:v>
                </c:pt>
                <c:pt idx="241">
                  <c:v>8950815</c:v>
                </c:pt>
                <c:pt idx="242">
                  <c:v>8953911</c:v>
                </c:pt>
                <c:pt idx="243">
                  <c:v>8957134</c:v>
                </c:pt>
                <c:pt idx="244">
                  <c:v>8960485</c:v>
                </c:pt>
                <c:pt idx="245">
                  <c:v>8963951</c:v>
                </c:pt>
                <c:pt idx="246">
                  <c:v>8967533</c:v>
                </c:pt>
                <c:pt idx="247">
                  <c:v>8971221</c:v>
                </c:pt>
                <c:pt idx="248">
                  <c:v>8975010</c:v>
                </c:pt>
                <c:pt idx="249">
                  <c:v>8978890</c:v>
                </c:pt>
                <c:pt idx="250">
                  <c:v>8982858</c:v>
                </c:pt>
                <c:pt idx="251">
                  <c:v>8986904</c:v>
                </c:pt>
                <c:pt idx="252">
                  <c:v>8991024</c:v>
                </c:pt>
                <c:pt idx="253">
                  <c:v>8995207</c:v>
                </c:pt>
                <c:pt idx="254">
                  <c:v>8999448</c:v>
                </c:pt>
                <c:pt idx="255">
                  <c:v>9003741</c:v>
                </c:pt>
                <c:pt idx="256">
                  <c:v>9008077</c:v>
                </c:pt>
                <c:pt idx="257">
                  <c:v>9012733</c:v>
                </c:pt>
                <c:pt idx="258">
                  <c:v>9017426</c:v>
                </c:pt>
                <c:pt idx="259">
                  <c:v>9022154</c:v>
                </c:pt>
                <c:pt idx="260">
                  <c:v>9026908</c:v>
                </c:pt>
                <c:pt idx="261">
                  <c:v>9031689</c:v>
                </c:pt>
                <c:pt idx="262">
                  <c:v>9036490</c:v>
                </c:pt>
                <c:pt idx="263">
                  <c:v>9041308</c:v>
                </c:pt>
                <c:pt idx="264">
                  <c:v>9046140</c:v>
                </c:pt>
                <c:pt idx="265">
                  <c:v>9050981</c:v>
                </c:pt>
                <c:pt idx="266">
                  <c:v>9055830</c:v>
                </c:pt>
                <c:pt idx="267">
                  <c:v>9060682</c:v>
                </c:pt>
                <c:pt idx="268">
                  <c:v>9065534</c:v>
                </c:pt>
                <c:pt idx="269">
                  <c:v>9070384</c:v>
                </c:pt>
                <c:pt idx="270">
                  <c:v>9075230</c:v>
                </c:pt>
                <c:pt idx="271">
                  <c:v>9080070</c:v>
                </c:pt>
                <c:pt idx="272">
                  <c:v>9084899</c:v>
                </c:pt>
                <c:pt idx="273">
                  <c:v>9089896</c:v>
                </c:pt>
                <c:pt idx="274">
                  <c:v>9094881</c:v>
                </c:pt>
                <c:pt idx="275">
                  <c:v>9099854</c:v>
                </c:pt>
                <c:pt idx="276">
                  <c:v>9104805</c:v>
                </c:pt>
                <c:pt idx="277">
                  <c:v>9109737</c:v>
                </c:pt>
                <c:pt idx="278">
                  <c:v>9114645</c:v>
                </c:pt>
                <c:pt idx="279">
                  <c:v>9119530</c:v>
                </c:pt>
                <c:pt idx="280">
                  <c:v>9124386</c:v>
                </c:pt>
                <c:pt idx="281">
                  <c:v>9129216</c:v>
                </c:pt>
                <c:pt idx="282">
                  <c:v>9134011</c:v>
                </c:pt>
                <c:pt idx="283">
                  <c:v>9138778</c:v>
                </c:pt>
                <c:pt idx="284">
                  <c:v>9143513</c:v>
                </c:pt>
                <c:pt idx="285">
                  <c:v>9148214</c:v>
                </c:pt>
                <c:pt idx="286">
                  <c:v>9152876</c:v>
                </c:pt>
                <c:pt idx="287">
                  <c:v>9157509</c:v>
                </c:pt>
                <c:pt idx="288">
                  <c:v>9162101</c:v>
                </c:pt>
                <c:pt idx="289">
                  <c:v>9165205</c:v>
                </c:pt>
                <c:pt idx="290">
                  <c:v>9168271</c:v>
                </c:pt>
                <c:pt idx="291">
                  <c:v>9171303</c:v>
                </c:pt>
                <c:pt idx="292">
                  <c:v>9174302</c:v>
                </c:pt>
                <c:pt idx="293">
                  <c:v>9177269</c:v>
                </c:pt>
                <c:pt idx="294">
                  <c:v>9180213</c:v>
                </c:pt>
                <c:pt idx="295">
                  <c:v>9183130</c:v>
                </c:pt>
                <c:pt idx="296">
                  <c:v>9186026</c:v>
                </c:pt>
                <c:pt idx="297">
                  <c:v>9188904</c:v>
                </c:pt>
                <c:pt idx="298">
                  <c:v>9191764</c:v>
                </c:pt>
                <c:pt idx="299">
                  <c:v>9194609</c:v>
                </c:pt>
                <c:pt idx="300">
                  <c:v>9197442</c:v>
                </c:pt>
                <c:pt idx="301">
                  <c:v>9200262</c:v>
                </c:pt>
                <c:pt idx="302">
                  <c:v>9203075</c:v>
                </c:pt>
                <c:pt idx="303">
                  <c:v>9205879</c:v>
                </c:pt>
                <c:pt idx="304">
                  <c:v>9208675</c:v>
                </c:pt>
                <c:pt idx="305">
                  <c:v>9210603</c:v>
                </c:pt>
                <c:pt idx="306">
                  <c:v>9212528</c:v>
                </c:pt>
                <c:pt idx="307">
                  <c:v>9214442</c:v>
                </c:pt>
                <c:pt idx="308">
                  <c:v>9216353</c:v>
                </c:pt>
                <c:pt idx="309">
                  <c:v>9218255</c:v>
                </c:pt>
                <c:pt idx="310">
                  <c:v>9220146</c:v>
                </c:pt>
                <c:pt idx="311">
                  <c:v>9222026</c:v>
                </c:pt>
                <c:pt idx="312">
                  <c:v>9223893</c:v>
                </c:pt>
                <c:pt idx="313">
                  <c:v>9225746</c:v>
                </c:pt>
                <c:pt idx="314">
                  <c:v>9227582</c:v>
                </c:pt>
                <c:pt idx="315">
                  <c:v>9229403</c:v>
                </c:pt>
                <c:pt idx="316">
                  <c:v>9231213</c:v>
                </c:pt>
                <c:pt idx="317">
                  <c:v>9233004</c:v>
                </c:pt>
                <c:pt idx="318">
                  <c:v>9234785</c:v>
                </c:pt>
                <c:pt idx="319">
                  <c:v>9236550</c:v>
                </c:pt>
                <c:pt idx="320">
                  <c:v>9238302</c:v>
                </c:pt>
                <c:pt idx="321">
                  <c:v>9239853</c:v>
                </c:pt>
                <c:pt idx="322">
                  <c:v>9241387</c:v>
                </c:pt>
                <c:pt idx="323">
                  <c:v>9242937</c:v>
                </c:pt>
                <c:pt idx="324">
                  <c:v>9244514</c:v>
                </c:pt>
                <c:pt idx="325">
                  <c:v>9246132</c:v>
                </c:pt>
                <c:pt idx="326">
                  <c:v>9247796</c:v>
                </c:pt>
                <c:pt idx="327">
                  <c:v>9249514</c:v>
                </c:pt>
                <c:pt idx="328">
                  <c:v>9251293</c:v>
                </c:pt>
                <c:pt idx="329">
                  <c:v>9253137</c:v>
                </c:pt>
                <c:pt idx="330">
                  <c:v>9255052</c:v>
                </c:pt>
                <c:pt idx="331">
                  <c:v>9257041</c:v>
                </c:pt>
                <c:pt idx="332">
                  <c:v>9259108</c:v>
                </c:pt>
                <c:pt idx="333">
                  <c:v>9261256</c:v>
                </c:pt>
                <c:pt idx="334">
                  <c:v>9263487</c:v>
                </c:pt>
                <c:pt idx="335">
                  <c:v>9265799</c:v>
                </c:pt>
                <c:pt idx="336">
                  <c:v>9268200</c:v>
                </c:pt>
                <c:pt idx="337">
                  <c:v>9270918</c:v>
                </c:pt>
                <c:pt idx="338">
                  <c:v>9273728</c:v>
                </c:pt>
                <c:pt idx="339">
                  <c:v>9276629</c:v>
                </c:pt>
                <c:pt idx="340">
                  <c:v>9279622</c:v>
                </c:pt>
                <c:pt idx="341">
                  <c:v>9282703</c:v>
                </c:pt>
                <c:pt idx="342">
                  <c:v>9285878</c:v>
                </c:pt>
                <c:pt idx="343">
                  <c:v>9289141</c:v>
                </c:pt>
                <c:pt idx="344">
                  <c:v>9292492</c:v>
                </c:pt>
                <c:pt idx="345">
                  <c:v>9295929</c:v>
                </c:pt>
                <c:pt idx="346">
                  <c:v>9299451</c:v>
                </c:pt>
                <c:pt idx="347">
                  <c:v>9303055</c:v>
                </c:pt>
                <c:pt idx="348">
                  <c:v>9306745</c:v>
                </c:pt>
                <c:pt idx="349">
                  <c:v>9310511</c:v>
                </c:pt>
                <c:pt idx="350">
                  <c:v>9314353</c:v>
                </c:pt>
                <c:pt idx="351">
                  <c:v>9318272</c:v>
                </c:pt>
                <c:pt idx="352">
                  <c:v>9322262</c:v>
                </c:pt>
                <c:pt idx="353">
                  <c:v>9326238</c:v>
                </c:pt>
                <c:pt idx="354">
                  <c:v>9330287</c:v>
                </c:pt>
                <c:pt idx="355">
                  <c:v>9334399</c:v>
                </c:pt>
                <c:pt idx="356">
                  <c:v>9338574</c:v>
                </c:pt>
                <c:pt idx="357">
                  <c:v>9342807</c:v>
                </c:pt>
                <c:pt idx="358">
                  <c:v>9347094</c:v>
                </c:pt>
                <c:pt idx="359">
                  <c:v>9351429</c:v>
                </c:pt>
                <c:pt idx="360">
                  <c:v>9355810</c:v>
                </c:pt>
                <c:pt idx="361">
                  <c:v>9360232</c:v>
                </c:pt>
                <c:pt idx="362">
                  <c:v>9364693</c:v>
                </c:pt>
                <c:pt idx="363">
                  <c:v>9369189</c:v>
                </c:pt>
                <c:pt idx="364">
                  <c:v>9373715</c:v>
                </c:pt>
                <c:pt idx="365">
                  <c:v>9378271</c:v>
                </c:pt>
                <c:pt idx="366">
                  <c:v>9382851</c:v>
                </c:pt>
                <c:pt idx="367">
                  <c:v>9387456</c:v>
                </c:pt>
                <c:pt idx="368">
                  <c:v>9392079</c:v>
                </c:pt>
                <c:pt idx="369">
                  <c:v>9396774</c:v>
                </c:pt>
                <c:pt idx="370">
                  <c:v>9401489</c:v>
                </c:pt>
                <c:pt idx="371">
                  <c:v>9406220</c:v>
                </c:pt>
                <c:pt idx="372">
                  <c:v>9410964</c:v>
                </c:pt>
                <c:pt idx="373">
                  <c:v>9415723</c:v>
                </c:pt>
                <c:pt idx="374">
                  <c:v>9420489</c:v>
                </c:pt>
                <c:pt idx="375">
                  <c:v>9425268</c:v>
                </c:pt>
                <c:pt idx="376">
                  <c:v>9430055</c:v>
                </c:pt>
                <c:pt idx="377">
                  <c:v>9434848</c:v>
                </c:pt>
                <c:pt idx="378">
                  <c:v>9439648</c:v>
                </c:pt>
                <c:pt idx="379">
                  <c:v>9444453</c:v>
                </c:pt>
                <c:pt idx="380">
                  <c:v>9449262</c:v>
                </c:pt>
                <c:pt idx="381">
                  <c:v>9454075</c:v>
                </c:pt>
                <c:pt idx="382">
                  <c:v>9458892</c:v>
                </c:pt>
                <c:pt idx="383">
                  <c:v>9463710</c:v>
                </c:pt>
                <c:pt idx="384">
                  <c:v>9468530</c:v>
                </c:pt>
                <c:pt idx="385">
                  <c:v>9473002</c:v>
                </c:pt>
                <c:pt idx="386">
                  <c:v>9477476</c:v>
                </c:pt>
                <c:pt idx="387">
                  <c:v>9481952</c:v>
                </c:pt>
                <c:pt idx="388">
                  <c:v>9486433</c:v>
                </c:pt>
                <c:pt idx="389">
                  <c:v>9490916</c:v>
                </c:pt>
                <c:pt idx="390">
                  <c:v>9495402</c:v>
                </c:pt>
                <c:pt idx="391">
                  <c:v>9499895</c:v>
                </c:pt>
                <c:pt idx="392">
                  <c:v>9504393</c:v>
                </c:pt>
                <c:pt idx="393">
                  <c:v>9508899</c:v>
                </c:pt>
                <c:pt idx="394">
                  <c:v>9513413</c:v>
                </c:pt>
                <c:pt idx="395">
                  <c:v>9517931</c:v>
                </c:pt>
                <c:pt idx="396">
                  <c:v>9522457</c:v>
                </c:pt>
                <c:pt idx="397">
                  <c:v>9526988</c:v>
                </c:pt>
                <c:pt idx="398">
                  <c:v>9531524</c:v>
                </c:pt>
                <c:pt idx="399">
                  <c:v>9536065</c:v>
                </c:pt>
                <c:pt idx="400">
                  <c:v>9540610</c:v>
                </c:pt>
                <c:pt idx="401">
                  <c:v>9545426</c:v>
                </c:pt>
                <c:pt idx="402">
                  <c:v>9550243</c:v>
                </c:pt>
                <c:pt idx="403">
                  <c:v>9555063</c:v>
                </c:pt>
                <c:pt idx="404">
                  <c:v>9559883</c:v>
                </c:pt>
                <c:pt idx="405">
                  <c:v>9576501</c:v>
                </c:pt>
                <c:pt idx="406">
                  <c:v>9575774</c:v>
                </c:pt>
                <c:pt idx="407">
                  <c:v>9580566</c:v>
                </c:pt>
                <c:pt idx="408">
                  <c:v>9585345</c:v>
                </c:pt>
                <c:pt idx="409">
                  <c:v>9590116</c:v>
                </c:pt>
                <c:pt idx="410">
                  <c:v>9594880</c:v>
                </c:pt>
                <c:pt idx="411">
                  <c:v>9599635</c:v>
                </c:pt>
                <c:pt idx="412">
                  <c:v>9604378</c:v>
                </c:pt>
                <c:pt idx="413">
                  <c:v>9609111</c:v>
                </c:pt>
                <c:pt idx="414">
                  <c:v>9613829</c:v>
                </c:pt>
                <c:pt idx="415">
                  <c:v>9618536</c:v>
                </c:pt>
                <c:pt idx="416">
                  <c:v>9623230</c:v>
                </c:pt>
                <c:pt idx="417">
                  <c:v>9628419</c:v>
                </c:pt>
                <c:pt idx="418">
                  <c:v>9633593</c:v>
                </c:pt>
                <c:pt idx="419">
                  <c:v>9638753</c:v>
                </c:pt>
                <c:pt idx="420">
                  <c:v>9643897</c:v>
                </c:pt>
                <c:pt idx="421">
                  <c:v>9649030</c:v>
                </c:pt>
                <c:pt idx="422">
                  <c:v>9654148</c:v>
                </c:pt>
                <c:pt idx="423">
                  <c:v>9659255</c:v>
                </c:pt>
                <c:pt idx="424">
                  <c:v>9664351</c:v>
                </c:pt>
                <c:pt idx="425">
                  <c:v>9669436</c:v>
                </c:pt>
                <c:pt idx="426">
                  <c:v>9674511</c:v>
                </c:pt>
                <c:pt idx="427">
                  <c:v>9679580</c:v>
                </c:pt>
                <c:pt idx="428">
                  <c:v>9684638</c:v>
                </c:pt>
                <c:pt idx="429">
                  <c:v>9689691</c:v>
                </c:pt>
                <c:pt idx="430">
                  <c:v>9694738</c:v>
                </c:pt>
                <c:pt idx="431">
                  <c:v>9699782</c:v>
                </c:pt>
                <c:pt idx="432">
                  <c:v>9704820</c:v>
                </c:pt>
                <c:pt idx="433">
                  <c:v>9710490</c:v>
                </c:pt>
                <c:pt idx="434">
                  <c:v>9716238</c:v>
                </c:pt>
                <c:pt idx="435">
                  <c:v>9722067</c:v>
                </c:pt>
                <c:pt idx="436">
                  <c:v>9727977</c:v>
                </c:pt>
                <c:pt idx="437">
                  <c:v>9733973</c:v>
                </c:pt>
                <c:pt idx="438">
                  <c:v>9740056</c:v>
                </c:pt>
                <c:pt idx="439">
                  <c:v>9746225</c:v>
                </c:pt>
                <c:pt idx="440">
                  <c:v>9752484</c:v>
                </c:pt>
                <c:pt idx="441">
                  <c:v>9758833</c:v>
                </c:pt>
                <c:pt idx="442">
                  <c:v>9765277</c:v>
                </c:pt>
                <c:pt idx="443">
                  <c:v>9771815</c:v>
                </c:pt>
                <c:pt idx="444">
                  <c:v>9778445</c:v>
                </c:pt>
                <c:pt idx="445">
                  <c:v>9785176</c:v>
                </c:pt>
                <c:pt idx="446">
                  <c:v>9792000</c:v>
                </c:pt>
                <c:pt idx="447">
                  <c:v>9798925</c:v>
                </c:pt>
                <c:pt idx="448">
                  <c:v>9805952</c:v>
                </c:pt>
                <c:pt idx="449">
                  <c:v>9813464</c:v>
                </c:pt>
                <c:pt idx="450">
                  <c:v>9820917</c:v>
                </c:pt>
                <c:pt idx="451">
                  <c:v>9828312</c:v>
                </c:pt>
                <c:pt idx="452">
                  <c:v>9835650</c:v>
                </c:pt>
                <c:pt idx="453">
                  <c:v>9842930</c:v>
                </c:pt>
                <c:pt idx="454">
                  <c:v>9850154</c:v>
                </c:pt>
                <c:pt idx="455">
                  <c:v>9857323</c:v>
                </c:pt>
                <c:pt idx="456">
                  <c:v>9864435</c:v>
                </c:pt>
                <c:pt idx="457">
                  <c:v>9871492</c:v>
                </c:pt>
                <c:pt idx="458">
                  <c:v>9878492</c:v>
                </c:pt>
                <c:pt idx="459">
                  <c:v>9885439</c:v>
                </c:pt>
                <c:pt idx="460">
                  <c:v>9892328</c:v>
                </c:pt>
                <c:pt idx="461">
                  <c:v>9899162</c:v>
                </c:pt>
                <c:pt idx="462">
                  <c:v>9905940</c:v>
                </c:pt>
                <c:pt idx="463">
                  <c:v>9912662</c:v>
                </c:pt>
                <c:pt idx="464">
                  <c:v>9919327</c:v>
                </c:pt>
                <c:pt idx="465">
                  <c:v>9925963</c:v>
                </c:pt>
                <c:pt idx="466">
                  <c:v>9932623</c:v>
                </c:pt>
                <c:pt idx="467">
                  <c:v>9939301</c:v>
                </c:pt>
                <c:pt idx="468">
                  <c:v>9946003</c:v>
                </c:pt>
                <c:pt idx="469">
                  <c:v>9952725</c:v>
                </c:pt>
                <c:pt idx="470">
                  <c:v>9959469</c:v>
                </c:pt>
                <c:pt idx="471">
                  <c:v>9966234</c:v>
                </c:pt>
                <c:pt idx="472">
                  <c:v>9973019</c:v>
                </c:pt>
                <c:pt idx="473">
                  <c:v>9979823</c:v>
                </c:pt>
                <c:pt idx="474">
                  <c:v>9986649</c:v>
                </c:pt>
                <c:pt idx="475">
                  <c:v>9993492</c:v>
                </c:pt>
                <c:pt idx="476">
                  <c:v>10000353</c:v>
                </c:pt>
                <c:pt idx="477">
                  <c:v>10007233</c:v>
                </c:pt>
                <c:pt idx="478">
                  <c:v>10014131</c:v>
                </c:pt>
                <c:pt idx="479">
                  <c:v>10021044</c:v>
                </c:pt>
                <c:pt idx="480">
                  <c:v>10027992</c:v>
                </c:pt>
                <c:pt idx="481">
                  <c:v>10034993</c:v>
                </c:pt>
                <c:pt idx="482">
                  <c:v>10042006</c:v>
                </c:pt>
                <c:pt idx="483">
                  <c:v>10049033</c:v>
                </c:pt>
                <c:pt idx="484">
                  <c:v>10056074</c:v>
                </c:pt>
                <c:pt idx="485">
                  <c:v>10063133</c:v>
                </c:pt>
                <c:pt idx="486">
                  <c:v>10070206</c:v>
                </c:pt>
                <c:pt idx="487">
                  <c:v>10077298</c:v>
                </c:pt>
                <c:pt idx="488">
                  <c:v>10084406</c:v>
                </c:pt>
                <c:pt idx="489">
                  <c:v>10091530</c:v>
                </c:pt>
                <c:pt idx="490">
                  <c:v>10098674</c:v>
                </c:pt>
                <c:pt idx="491">
                  <c:v>10105835</c:v>
                </c:pt>
                <c:pt idx="492">
                  <c:v>10113014</c:v>
                </c:pt>
                <c:pt idx="493">
                  <c:v>10120212</c:v>
                </c:pt>
                <c:pt idx="494">
                  <c:v>10127428</c:v>
                </c:pt>
                <c:pt idx="495">
                  <c:v>10134664</c:v>
                </c:pt>
                <c:pt idx="496">
                  <c:v>10141918</c:v>
                </c:pt>
                <c:pt idx="497">
                  <c:v>10149199</c:v>
                </c:pt>
                <c:pt idx="498">
                  <c:v>10156497</c:v>
                </c:pt>
                <c:pt idx="499">
                  <c:v>10163816</c:v>
                </c:pt>
                <c:pt idx="500">
                  <c:v>10171151</c:v>
                </c:pt>
                <c:pt idx="501">
                  <c:v>10178505</c:v>
                </c:pt>
                <c:pt idx="502">
                  <c:v>10185880</c:v>
                </c:pt>
                <c:pt idx="503">
                  <c:v>10193272</c:v>
                </c:pt>
                <c:pt idx="504">
                  <c:v>10200683</c:v>
                </c:pt>
                <c:pt idx="505">
                  <c:v>10208116</c:v>
                </c:pt>
                <c:pt idx="506">
                  <c:v>10215567</c:v>
                </c:pt>
                <c:pt idx="507">
                  <c:v>10223038</c:v>
                </c:pt>
                <c:pt idx="508">
                  <c:v>10230532</c:v>
                </c:pt>
                <c:pt idx="509">
                  <c:v>10238047</c:v>
                </c:pt>
                <c:pt idx="510">
                  <c:v>10245583</c:v>
                </c:pt>
                <c:pt idx="511">
                  <c:v>10253138</c:v>
                </c:pt>
                <c:pt idx="512">
                  <c:v>10260716</c:v>
                </c:pt>
                <c:pt idx="513">
                  <c:v>10268472</c:v>
                </c:pt>
                <c:pt idx="514">
                  <c:v>10276249</c:v>
                </c:pt>
                <c:pt idx="515">
                  <c:v>10284049</c:v>
                </c:pt>
                <c:pt idx="516">
                  <c:v>10291871</c:v>
                </c:pt>
                <c:pt idx="517">
                  <c:v>10299711</c:v>
                </c:pt>
                <c:pt idx="518">
                  <c:v>10307574</c:v>
                </c:pt>
                <c:pt idx="519">
                  <c:v>10315457</c:v>
                </c:pt>
                <c:pt idx="520">
                  <c:v>10323362</c:v>
                </c:pt>
                <c:pt idx="521">
                  <c:v>10331289</c:v>
                </c:pt>
                <c:pt idx="522">
                  <c:v>10339236</c:v>
                </c:pt>
                <c:pt idx="523">
                  <c:v>10347206</c:v>
                </c:pt>
                <c:pt idx="524">
                  <c:v>10355195</c:v>
                </c:pt>
                <c:pt idx="525">
                  <c:v>10363207</c:v>
                </c:pt>
                <c:pt idx="526">
                  <c:v>10371239</c:v>
                </c:pt>
                <c:pt idx="527">
                  <c:v>10379292</c:v>
                </c:pt>
                <c:pt idx="528">
                  <c:v>10387366</c:v>
                </c:pt>
                <c:pt idx="529">
                  <c:v>10395661</c:v>
                </c:pt>
                <c:pt idx="530">
                  <c:v>10403998</c:v>
                </c:pt>
                <c:pt idx="531">
                  <c:v>10412355</c:v>
                </c:pt>
                <c:pt idx="532">
                  <c:v>10420728</c:v>
                </c:pt>
                <c:pt idx="533">
                  <c:v>10429119</c:v>
                </c:pt>
                <c:pt idx="534">
                  <c:v>10437525</c:v>
                </c:pt>
                <c:pt idx="535">
                  <c:v>10445944</c:v>
                </c:pt>
                <c:pt idx="536">
                  <c:v>10454375</c:v>
                </c:pt>
                <c:pt idx="537">
                  <c:v>10462820</c:v>
                </c:pt>
                <c:pt idx="538">
                  <c:v>10471274</c:v>
                </c:pt>
                <c:pt idx="539">
                  <c:v>10479738</c:v>
                </c:pt>
                <c:pt idx="540">
                  <c:v>10488210</c:v>
                </c:pt>
                <c:pt idx="541">
                  <c:v>10496689</c:v>
                </c:pt>
                <c:pt idx="542">
                  <c:v>10505178</c:v>
                </c:pt>
                <c:pt idx="543">
                  <c:v>10513670</c:v>
                </c:pt>
                <c:pt idx="544">
                  <c:v>10522169</c:v>
                </c:pt>
                <c:pt idx="545">
                  <c:v>10530984</c:v>
                </c:pt>
                <c:pt idx="546">
                  <c:v>10539783</c:v>
                </c:pt>
                <c:pt idx="547">
                  <c:v>10548585</c:v>
                </c:pt>
                <c:pt idx="548">
                  <c:v>10557391</c:v>
                </c:pt>
                <c:pt idx="549">
                  <c:v>10566200</c:v>
                </c:pt>
                <c:pt idx="550">
                  <c:v>10575013</c:v>
                </c:pt>
                <c:pt idx="551">
                  <c:v>10583828</c:v>
                </c:pt>
                <c:pt idx="552">
                  <c:v>10592645</c:v>
                </c:pt>
                <c:pt idx="553">
                  <c:v>10601465</c:v>
                </c:pt>
                <c:pt idx="554">
                  <c:v>10610288</c:v>
                </c:pt>
                <c:pt idx="555">
                  <c:v>10619112</c:v>
                </c:pt>
                <c:pt idx="556">
                  <c:v>10627909</c:v>
                </c:pt>
                <c:pt idx="557">
                  <c:v>10636673</c:v>
                </c:pt>
                <c:pt idx="558">
                  <c:v>10645435</c:v>
                </c:pt>
                <c:pt idx="559">
                  <c:v>10654193</c:v>
                </c:pt>
                <c:pt idx="560">
                  <c:v>10662940</c:v>
                </c:pt>
                <c:pt idx="561">
                  <c:v>10671928</c:v>
                </c:pt>
                <c:pt idx="562">
                  <c:v>10680900</c:v>
                </c:pt>
                <c:pt idx="563">
                  <c:v>10689848</c:v>
                </c:pt>
                <c:pt idx="564">
                  <c:v>10698770</c:v>
                </c:pt>
                <c:pt idx="565">
                  <c:v>10707660</c:v>
                </c:pt>
                <c:pt idx="566">
                  <c:v>10716517</c:v>
                </c:pt>
                <c:pt idx="567">
                  <c:v>10725335</c:v>
                </c:pt>
                <c:pt idx="568">
                  <c:v>10734112</c:v>
                </c:pt>
                <c:pt idx="569">
                  <c:v>10742843</c:v>
                </c:pt>
                <c:pt idx="570">
                  <c:v>10751532</c:v>
                </c:pt>
                <c:pt idx="571">
                  <c:v>10760171</c:v>
                </c:pt>
                <c:pt idx="572">
                  <c:v>10768758</c:v>
                </c:pt>
                <c:pt idx="573">
                  <c:v>10777295</c:v>
                </c:pt>
                <c:pt idx="574">
                  <c:v>10785777</c:v>
                </c:pt>
                <c:pt idx="575">
                  <c:v>10794207</c:v>
                </c:pt>
                <c:pt idx="576">
                  <c:v>10802581</c:v>
                </c:pt>
                <c:pt idx="577">
                  <c:v>10811122</c:v>
                </c:pt>
                <c:pt idx="578">
                  <c:v>10819606</c:v>
                </c:pt>
                <c:pt idx="579">
                  <c:v>10828036</c:v>
                </c:pt>
                <c:pt idx="580">
                  <c:v>10836413</c:v>
                </c:pt>
                <c:pt idx="581">
                  <c:v>10844739</c:v>
                </c:pt>
                <c:pt idx="582">
                  <c:v>10853015</c:v>
                </c:pt>
                <c:pt idx="583">
                  <c:v>10861243</c:v>
                </c:pt>
                <c:pt idx="584">
                  <c:v>10869424</c:v>
                </c:pt>
                <c:pt idx="585">
                  <c:v>10877560</c:v>
                </c:pt>
                <c:pt idx="586">
                  <c:v>10885655</c:v>
                </c:pt>
                <c:pt idx="587">
                  <c:v>10893708</c:v>
                </c:pt>
                <c:pt idx="588">
                  <c:v>10901723</c:v>
                </c:pt>
                <c:pt idx="589">
                  <c:v>10909702</c:v>
                </c:pt>
                <c:pt idx="590">
                  <c:v>10917647</c:v>
                </c:pt>
                <c:pt idx="591">
                  <c:v>10925558</c:v>
                </c:pt>
                <c:pt idx="592">
                  <c:v>10933439</c:v>
                </c:pt>
                <c:pt idx="593">
                  <c:v>10941345</c:v>
                </c:pt>
                <c:pt idx="594">
                  <c:v>10949222</c:v>
                </c:pt>
                <c:pt idx="595">
                  <c:v>10957073</c:v>
                </c:pt>
                <c:pt idx="596">
                  <c:v>10964902</c:v>
                </c:pt>
                <c:pt idx="597">
                  <c:v>10972709</c:v>
                </c:pt>
                <c:pt idx="598">
                  <c:v>10980494</c:v>
                </c:pt>
                <c:pt idx="599">
                  <c:v>10988262</c:v>
                </c:pt>
                <c:pt idx="600">
                  <c:v>10996011</c:v>
                </c:pt>
                <c:pt idx="601">
                  <c:v>11003744</c:v>
                </c:pt>
                <c:pt idx="602">
                  <c:v>11011466</c:v>
                </c:pt>
                <c:pt idx="603">
                  <c:v>11019171</c:v>
                </c:pt>
                <c:pt idx="604">
                  <c:v>11026869</c:v>
                </c:pt>
                <c:pt idx="605">
                  <c:v>11034553</c:v>
                </c:pt>
                <c:pt idx="606">
                  <c:v>11042232</c:v>
                </c:pt>
                <c:pt idx="607">
                  <c:v>11049902</c:v>
                </c:pt>
                <c:pt idx="608">
                  <c:v>11057567</c:v>
                </c:pt>
                <c:pt idx="609">
                  <c:v>11065161</c:v>
                </c:pt>
                <c:pt idx="610">
                  <c:v>11072753</c:v>
                </c:pt>
                <c:pt idx="611">
                  <c:v>11080338</c:v>
                </c:pt>
                <c:pt idx="612">
                  <c:v>11087923</c:v>
                </c:pt>
                <c:pt idx="613">
                  <c:v>11095500</c:v>
                </c:pt>
                <c:pt idx="614">
                  <c:v>11103076</c:v>
                </c:pt>
                <c:pt idx="615">
                  <c:v>11110649</c:v>
                </c:pt>
                <c:pt idx="616">
                  <c:v>11118222</c:v>
                </c:pt>
                <c:pt idx="617">
                  <c:v>11125789</c:v>
                </c:pt>
                <c:pt idx="618">
                  <c:v>11133356</c:v>
                </c:pt>
                <c:pt idx="619">
                  <c:v>11140921</c:v>
                </c:pt>
                <c:pt idx="620">
                  <c:v>11148485</c:v>
                </c:pt>
                <c:pt idx="621">
                  <c:v>11156047</c:v>
                </c:pt>
                <c:pt idx="622">
                  <c:v>11163607</c:v>
                </c:pt>
                <c:pt idx="623">
                  <c:v>11171166</c:v>
                </c:pt>
                <c:pt idx="624">
                  <c:v>11178724</c:v>
                </c:pt>
                <c:pt idx="625">
                  <c:v>11186318</c:v>
                </c:pt>
                <c:pt idx="626">
                  <c:v>11193934</c:v>
                </c:pt>
                <c:pt idx="627">
                  <c:v>11201550</c:v>
                </c:pt>
                <c:pt idx="628">
                  <c:v>11209168</c:v>
                </c:pt>
                <c:pt idx="629">
                  <c:v>11216789</c:v>
                </c:pt>
                <c:pt idx="630">
                  <c:v>11224412</c:v>
                </c:pt>
                <c:pt idx="631">
                  <c:v>11232042</c:v>
                </c:pt>
                <c:pt idx="632">
                  <c:v>11239680</c:v>
                </c:pt>
                <c:pt idx="633">
                  <c:v>11247322</c:v>
                </c:pt>
                <c:pt idx="634">
                  <c:v>11254971</c:v>
                </c:pt>
                <c:pt idx="635">
                  <c:v>11262625</c:v>
                </c:pt>
                <c:pt idx="636">
                  <c:v>11270286</c:v>
                </c:pt>
                <c:pt idx="637">
                  <c:v>11277954</c:v>
                </c:pt>
                <c:pt idx="638">
                  <c:v>11285626</c:v>
                </c:pt>
                <c:pt idx="639">
                  <c:v>11293305</c:v>
                </c:pt>
                <c:pt idx="640" formatCode="0.000E+00">
                  <c:v>11300993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F3-4128-9438-97CDFC4651BB}"/>
            </c:ext>
          </c:extLst>
        </c:ser>
        <c:ser>
          <c:idx val="7"/>
          <c:order val="3"/>
          <c:tx>
            <c:strRef>
              <c:f>solar!$A$61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solar!$B$53:$XR$53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solar!$B$61:$XR$61</c:f>
              <c:numCache>
                <c:formatCode>General</c:formatCode>
                <c:ptCount val="641"/>
                <c:pt idx="0">
                  <c:v>6760553</c:v>
                </c:pt>
                <c:pt idx="1">
                  <c:v>6773409</c:v>
                </c:pt>
                <c:pt idx="2">
                  <c:v>6785396</c:v>
                </c:pt>
                <c:pt idx="3">
                  <c:v>6796686</c:v>
                </c:pt>
                <c:pt idx="4">
                  <c:v>6807419</c:v>
                </c:pt>
                <c:pt idx="5">
                  <c:v>6817708</c:v>
                </c:pt>
                <c:pt idx="6">
                  <c:v>6827644.5</c:v>
                </c:pt>
                <c:pt idx="7">
                  <c:v>6837303.5</c:v>
                </c:pt>
                <c:pt idx="8">
                  <c:v>6846748</c:v>
                </c:pt>
                <c:pt idx="9">
                  <c:v>6856028</c:v>
                </c:pt>
                <c:pt idx="10">
                  <c:v>6865185.5</c:v>
                </c:pt>
                <c:pt idx="11">
                  <c:v>6874274.5</c:v>
                </c:pt>
                <c:pt idx="12">
                  <c:v>6883380.5</c:v>
                </c:pt>
                <c:pt idx="13">
                  <c:v>6892450</c:v>
                </c:pt>
                <c:pt idx="14">
                  <c:v>6901502.5</c:v>
                </c:pt>
                <c:pt idx="15">
                  <c:v>6910555</c:v>
                </c:pt>
                <c:pt idx="16">
                  <c:v>6919620.5</c:v>
                </c:pt>
                <c:pt idx="17">
                  <c:v>6928729.5</c:v>
                </c:pt>
                <c:pt idx="18">
                  <c:v>6937877</c:v>
                </c:pt>
                <c:pt idx="19">
                  <c:v>6947065</c:v>
                </c:pt>
                <c:pt idx="20">
                  <c:v>6956301</c:v>
                </c:pt>
                <c:pt idx="21">
                  <c:v>6965587</c:v>
                </c:pt>
                <c:pt idx="22">
                  <c:v>6974927.5</c:v>
                </c:pt>
                <c:pt idx="23">
                  <c:v>6984326</c:v>
                </c:pt>
                <c:pt idx="24">
                  <c:v>6993785.5</c:v>
                </c:pt>
                <c:pt idx="25">
                  <c:v>7003306</c:v>
                </c:pt>
                <c:pt idx="26">
                  <c:v>7012890</c:v>
                </c:pt>
                <c:pt idx="27">
                  <c:v>7022540.5</c:v>
                </c:pt>
                <c:pt idx="28">
                  <c:v>7032256.5</c:v>
                </c:pt>
                <c:pt idx="29">
                  <c:v>7042040</c:v>
                </c:pt>
                <c:pt idx="30">
                  <c:v>7051890</c:v>
                </c:pt>
                <c:pt idx="31">
                  <c:v>7061806.5</c:v>
                </c:pt>
                <c:pt idx="32">
                  <c:v>7071792</c:v>
                </c:pt>
                <c:pt idx="33">
                  <c:v>7082093.5</c:v>
                </c:pt>
                <c:pt idx="34">
                  <c:v>7092447</c:v>
                </c:pt>
                <c:pt idx="35">
                  <c:v>7102858.5</c:v>
                </c:pt>
                <c:pt idx="36">
                  <c:v>7113333</c:v>
                </c:pt>
                <c:pt idx="37">
                  <c:v>7123872.5</c:v>
                </c:pt>
                <c:pt idx="38">
                  <c:v>7134485.5</c:v>
                </c:pt>
                <c:pt idx="39">
                  <c:v>7145168</c:v>
                </c:pt>
                <c:pt idx="40">
                  <c:v>7155927.5</c:v>
                </c:pt>
                <c:pt idx="41">
                  <c:v>7166765.5</c:v>
                </c:pt>
                <c:pt idx="42">
                  <c:v>7177684</c:v>
                </c:pt>
                <c:pt idx="43">
                  <c:v>7188684.5</c:v>
                </c:pt>
                <c:pt idx="44">
                  <c:v>7199771.5</c:v>
                </c:pt>
                <c:pt idx="45">
                  <c:v>7210945</c:v>
                </c:pt>
                <c:pt idx="46">
                  <c:v>7222208</c:v>
                </c:pt>
                <c:pt idx="47">
                  <c:v>7233562.5</c:v>
                </c:pt>
                <c:pt idx="48">
                  <c:v>7245009</c:v>
                </c:pt>
                <c:pt idx="49">
                  <c:v>7256755</c:v>
                </c:pt>
                <c:pt idx="50">
                  <c:v>7268628.5</c:v>
                </c:pt>
                <c:pt idx="51">
                  <c:v>7280641</c:v>
                </c:pt>
                <c:pt idx="52">
                  <c:v>7292801.5</c:v>
                </c:pt>
                <c:pt idx="53">
                  <c:v>7305120</c:v>
                </c:pt>
                <c:pt idx="54">
                  <c:v>7317610</c:v>
                </c:pt>
                <c:pt idx="55">
                  <c:v>7330279.5</c:v>
                </c:pt>
                <c:pt idx="56">
                  <c:v>7343139</c:v>
                </c:pt>
                <c:pt idx="57">
                  <c:v>7356197</c:v>
                </c:pt>
                <c:pt idx="58">
                  <c:v>7369461.5</c:v>
                </c:pt>
                <c:pt idx="59">
                  <c:v>7382938</c:v>
                </c:pt>
                <c:pt idx="60">
                  <c:v>7396637</c:v>
                </c:pt>
                <c:pt idx="61">
                  <c:v>7410561</c:v>
                </c:pt>
                <c:pt idx="62">
                  <c:v>7424716.5</c:v>
                </c:pt>
                <c:pt idx="63">
                  <c:v>7439108.5</c:v>
                </c:pt>
                <c:pt idx="64">
                  <c:v>7453743.5</c:v>
                </c:pt>
                <c:pt idx="65">
                  <c:v>7468091</c:v>
                </c:pt>
                <c:pt idx="66">
                  <c:v>7482674</c:v>
                </c:pt>
                <c:pt idx="67">
                  <c:v>7497493</c:v>
                </c:pt>
                <c:pt idx="68">
                  <c:v>7512551.5</c:v>
                </c:pt>
                <c:pt idx="69">
                  <c:v>7527845.5</c:v>
                </c:pt>
                <c:pt idx="70">
                  <c:v>7543375.5</c:v>
                </c:pt>
                <c:pt idx="71">
                  <c:v>7559142</c:v>
                </c:pt>
                <c:pt idx="72">
                  <c:v>7575145.5</c:v>
                </c:pt>
                <c:pt idx="73">
                  <c:v>7591384.5</c:v>
                </c:pt>
                <c:pt idx="74">
                  <c:v>7607860</c:v>
                </c:pt>
                <c:pt idx="75">
                  <c:v>7624574</c:v>
                </c:pt>
                <c:pt idx="76">
                  <c:v>7641529</c:v>
                </c:pt>
                <c:pt idx="77">
                  <c:v>7658723</c:v>
                </c:pt>
                <c:pt idx="78">
                  <c:v>7676162.5</c:v>
                </c:pt>
                <c:pt idx="79">
                  <c:v>7693847</c:v>
                </c:pt>
                <c:pt idx="80">
                  <c:v>7711778.5</c:v>
                </c:pt>
                <c:pt idx="81">
                  <c:v>7730290.5</c:v>
                </c:pt>
                <c:pt idx="82">
                  <c:v>7749085</c:v>
                </c:pt>
                <c:pt idx="83">
                  <c:v>7768126</c:v>
                </c:pt>
                <c:pt idx="84">
                  <c:v>7787377.5</c:v>
                </c:pt>
                <c:pt idx="85">
                  <c:v>7806809</c:v>
                </c:pt>
                <c:pt idx="86">
                  <c:v>7826385</c:v>
                </c:pt>
                <c:pt idx="87">
                  <c:v>7846076.5</c:v>
                </c:pt>
                <c:pt idx="88">
                  <c:v>7865855</c:v>
                </c:pt>
                <c:pt idx="89">
                  <c:v>7885694.5</c:v>
                </c:pt>
                <c:pt idx="90">
                  <c:v>7905569.5</c:v>
                </c:pt>
                <c:pt idx="91">
                  <c:v>7925456.5</c:v>
                </c:pt>
                <c:pt idx="92">
                  <c:v>7945334</c:v>
                </c:pt>
                <c:pt idx="93">
                  <c:v>7965181.5</c:v>
                </c:pt>
                <c:pt idx="94">
                  <c:v>7984981</c:v>
                </c:pt>
                <c:pt idx="95">
                  <c:v>8004716.5</c:v>
                </c:pt>
                <c:pt idx="96">
                  <c:v>8024372</c:v>
                </c:pt>
                <c:pt idx="97">
                  <c:v>8040659.5</c:v>
                </c:pt>
                <c:pt idx="98">
                  <c:v>8056780.5</c:v>
                </c:pt>
                <c:pt idx="99">
                  <c:v>8072716</c:v>
                </c:pt>
                <c:pt idx="100">
                  <c:v>8088458</c:v>
                </c:pt>
                <c:pt idx="101">
                  <c:v>8103991.5</c:v>
                </c:pt>
                <c:pt idx="102">
                  <c:v>8119310.5</c:v>
                </c:pt>
                <c:pt idx="103">
                  <c:v>8134408</c:v>
                </c:pt>
                <c:pt idx="104">
                  <c:v>8149276</c:v>
                </c:pt>
                <c:pt idx="105">
                  <c:v>8163915</c:v>
                </c:pt>
                <c:pt idx="106">
                  <c:v>8178322.5</c:v>
                </c:pt>
                <c:pt idx="107">
                  <c:v>8192500</c:v>
                </c:pt>
                <c:pt idx="108">
                  <c:v>8206449</c:v>
                </c:pt>
                <c:pt idx="109">
                  <c:v>8220172</c:v>
                </c:pt>
                <c:pt idx="110">
                  <c:v>8233678</c:v>
                </c:pt>
                <c:pt idx="111">
                  <c:v>8246969</c:v>
                </c:pt>
                <c:pt idx="112">
                  <c:v>8260055.5</c:v>
                </c:pt>
                <c:pt idx="113">
                  <c:v>8261532</c:v>
                </c:pt>
                <c:pt idx="114">
                  <c:v>8262687</c:v>
                </c:pt>
                <c:pt idx="115">
                  <c:v>8263504</c:v>
                </c:pt>
                <c:pt idx="116">
                  <c:v>8263967.5</c:v>
                </c:pt>
                <c:pt idx="117">
                  <c:v>8264068.5</c:v>
                </c:pt>
                <c:pt idx="118">
                  <c:v>8263795</c:v>
                </c:pt>
                <c:pt idx="119">
                  <c:v>8263135</c:v>
                </c:pt>
                <c:pt idx="120">
                  <c:v>8262084</c:v>
                </c:pt>
                <c:pt idx="121">
                  <c:v>8260634</c:v>
                </c:pt>
                <c:pt idx="122">
                  <c:v>8258783</c:v>
                </c:pt>
                <c:pt idx="123">
                  <c:v>8256528.5</c:v>
                </c:pt>
                <c:pt idx="124">
                  <c:v>8253868</c:v>
                </c:pt>
                <c:pt idx="125">
                  <c:v>8250805</c:v>
                </c:pt>
                <c:pt idx="126">
                  <c:v>8247336.5</c:v>
                </c:pt>
                <c:pt idx="127">
                  <c:v>8243468.5</c:v>
                </c:pt>
                <c:pt idx="128">
                  <c:v>8239199.5</c:v>
                </c:pt>
                <c:pt idx="129">
                  <c:v>8256933</c:v>
                </c:pt>
                <c:pt idx="130">
                  <c:v>8274540.5</c:v>
                </c:pt>
                <c:pt idx="131">
                  <c:v>8292011</c:v>
                </c:pt>
                <c:pt idx="132">
                  <c:v>8309336</c:v>
                </c:pt>
                <c:pt idx="133">
                  <c:v>8326509.5</c:v>
                </c:pt>
                <c:pt idx="134">
                  <c:v>8343525.5</c:v>
                </c:pt>
                <c:pt idx="135">
                  <c:v>8360379.5</c:v>
                </c:pt>
                <c:pt idx="136">
                  <c:v>8377068</c:v>
                </c:pt>
                <c:pt idx="137">
                  <c:v>8393589</c:v>
                </c:pt>
                <c:pt idx="138">
                  <c:v>8409936</c:v>
                </c:pt>
                <c:pt idx="139">
                  <c:v>8426113</c:v>
                </c:pt>
                <c:pt idx="140">
                  <c:v>8442117</c:v>
                </c:pt>
                <c:pt idx="141">
                  <c:v>8457951</c:v>
                </c:pt>
                <c:pt idx="142">
                  <c:v>8473616</c:v>
                </c:pt>
                <c:pt idx="143">
                  <c:v>8489111</c:v>
                </c:pt>
                <c:pt idx="144">
                  <c:v>8504445</c:v>
                </c:pt>
                <c:pt idx="145">
                  <c:v>8509948</c:v>
                </c:pt>
                <c:pt idx="146">
                  <c:v>8515214</c:v>
                </c:pt>
                <c:pt idx="147">
                  <c:v>8520251</c:v>
                </c:pt>
                <c:pt idx="148">
                  <c:v>8525059</c:v>
                </c:pt>
                <c:pt idx="149">
                  <c:v>8529649</c:v>
                </c:pt>
                <c:pt idx="150">
                  <c:v>8534024</c:v>
                </c:pt>
                <c:pt idx="151">
                  <c:v>8538189</c:v>
                </c:pt>
                <c:pt idx="152">
                  <c:v>8542150</c:v>
                </c:pt>
                <c:pt idx="153">
                  <c:v>8545911</c:v>
                </c:pt>
                <c:pt idx="154">
                  <c:v>8549479</c:v>
                </c:pt>
                <c:pt idx="155">
                  <c:v>8552854</c:v>
                </c:pt>
                <c:pt idx="156">
                  <c:v>8556048</c:v>
                </c:pt>
                <c:pt idx="157">
                  <c:v>8559062</c:v>
                </c:pt>
                <c:pt idx="158">
                  <c:v>8561901</c:v>
                </c:pt>
                <c:pt idx="159">
                  <c:v>8564570</c:v>
                </c:pt>
                <c:pt idx="160">
                  <c:v>8567075</c:v>
                </c:pt>
                <c:pt idx="161">
                  <c:v>8569336</c:v>
                </c:pt>
                <c:pt idx="162">
                  <c:v>8571309</c:v>
                </c:pt>
                <c:pt idx="163">
                  <c:v>8573048</c:v>
                </c:pt>
                <c:pt idx="164">
                  <c:v>8574600</c:v>
                </c:pt>
                <c:pt idx="165">
                  <c:v>8576007</c:v>
                </c:pt>
                <c:pt idx="166">
                  <c:v>8577308</c:v>
                </c:pt>
                <c:pt idx="167">
                  <c:v>8578540</c:v>
                </c:pt>
                <c:pt idx="168">
                  <c:v>8579730</c:v>
                </c:pt>
                <c:pt idx="169">
                  <c:v>8580907</c:v>
                </c:pt>
                <c:pt idx="170">
                  <c:v>8582091</c:v>
                </c:pt>
                <c:pt idx="171">
                  <c:v>8583303</c:v>
                </c:pt>
                <c:pt idx="172">
                  <c:v>8584560</c:v>
                </c:pt>
                <c:pt idx="173">
                  <c:v>8585880</c:v>
                </c:pt>
                <c:pt idx="174">
                  <c:v>8587277</c:v>
                </c:pt>
                <c:pt idx="175">
                  <c:v>8588765</c:v>
                </c:pt>
                <c:pt idx="176">
                  <c:v>8590355</c:v>
                </c:pt>
                <c:pt idx="177">
                  <c:v>8590233</c:v>
                </c:pt>
                <c:pt idx="178">
                  <c:v>8590261</c:v>
                </c:pt>
                <c:pt idx="179">
                  <c:v>8590453</c:v>
                </c:pt>
                <c:pt idx="180">
                  <c:v>8590821</c:v>
                </c:pt>
                <c:pt idx="181">
                  <c:v>8591373</c:v>
                </c:pt>
                <c:pt idx="182">
                  <c:v>8592117</c:v>
                </c:pt>
                <c:pt idx="183">
                  <c:v>8593059</c:v>
                </c:pt>
                <c:pt idx="184">
                  <c:v>8594209</c:v>
                </c:pt>
                <c:pt idx="185">
                  <c:v>8595567</c:v>
                </c:pt>
                <c:pt idx="186">
                  <c:v>8597139</c:v>
                </c:pt>
                <c:pt idx="187">
                  <c:v>8598927</c:v>
                </c:pt>
                <c:pt idx="188">
                  <c:v>8600931</c:v>
                </c:pt>
                <c:pt idx="189">
                  <c:v>8603153</c:v>
                </c:pt>
                <c:pt idx="190">
                  <c:v>8605595</c:v>
                </c:pt>
                <c:pt idx="191">
                  <c:v>8608254</c:v>
                </c:pt>
                <c:pt idx="192">
                  <c:v>8611127</c:v>
                </c:pt>
                <c:pt idx="193">
                  <c:v>8623812</c:v>
                </c:pt>
                <c:pt idx="194">
                  <c:v>8636726</c:v>
                </c:pt>
                <c:pt idx="195">
                  <c:v>8649871</c:v>
                </c:pt>
                <c:pt idx="196">
                  <c:v>8663234</c:v>
                </c:pt>
                <c:pt idx="197">
                  <c:v>8676816</c:v>
                </c:pt>
                <c:pt idx="198">
                  <c:v>8690604</c:v>
                </c:pt>
                <c:pt idx="199">
                  <c:v>8704596</c:v>
                </c:pt>
                <c:pt idx="200">
                  <c:v>8718780</c:v>
                </c:pt>
                <c:pt idx="201">
                  <c:v>8733152</c:v>
                </c:pt>
                <c:pt idx="202">
                  <c:v>8747703</c:v>
                </c:pt>
                <c:pt idx="203">
                  <c:v>8762425</c:v>
                </c:pt>
                <c:pt idx="204">
                  <c:v>8777309</c:v>
                </c:pt>
                <c:pt idx="205">
                  <c:v>8792351</c:v>
                </c:pt>
                <c:pt idx="206">
                  <c:v>8807541</c:v>
                </c:pt>
                <c:pt idx="207">
                  <c:v>8822871</c:v>
                </c:pt>
                <c:pt idx="208">
                  <c:v>8838333</c:v>
                </c:pt>
                <c:pt idx="209">
                  <c:v>8848017</c:v>
                </c:pt>
                <c:pt idx="210">
                  <c:v>8857603</c:v>
                </c:pt>
                <c:pt idx="211">
                  <c:v>8867113</c:v>
                </c:pt>
                <c:pt idx="212">
                  <c:v>8876559</c:v>
                </c:pt>
                <c:pt idx="213">
                  <c:v>8885962</c:v>
                </c:pt>
                <c:pt idx="214">
                  <c:v>8895336</c:v>
                </c:pt>
                <c:pt idx="215">
                  <c:v>8904701</c:v>
                </c:pt>
                <c:pt idx="216">
                  <c:v>8914073</c:v>
                </c:pt>
                <c:pt idx="217">
                  <c:v>8923467</c:v>
                </c:pt>
                <c:pt idx="218">
                  <c:v>8932901</c:v>
                </c:pt>
                <c:pt idx="219">
                  <c:v>8942392</c:v>
                </c:pt>
                <c:pt idx="220">
                  <c:v>8951956</c:v>
                </c:pt>
                <c:pt idx="221">
                  <c:v>8961608</c:v>
                </c:pt>
                <c:pt idx="222">
                  <c:v>8971364</c:v>
                </c:pt>
                <c:pt idx="223">
                  <c:v>8981239</c:v>
                </c:pt>
                <c:pt idx="224">
                  <c:v>8991249</c:v>
                </c:pt>
                <c:pt idx="225">
                  <c:v>8986919</c:v>
                </c:pt>
                <c:pt idx="226">
                  <c:v>8982797</c:v>
                </c:pt>
                <c:pt idx="227">
                  <c:v>8978867</c:v>
                </c:pt>
                <c:pt idx="228">
                  <c:v>8975196</c:v>
                </c:pt>
                <c:pt idx="229">
                  <c:v>8971781</c:v>
                </c:pt>
                <c:pt idx="230">
                  <c:v>8968606</c:v>
                </c:pt>
                <c:pt idx="231">
                  <c:v>8965658</c:v>
                </c:pt>
                <c:pt idx="232">
                  <c:v>8962929</c:v>
                </c:pt>
                <c:pt idx="233">
                  <c:v>8960406</c:v>
                </c:pt>
                <c:pt idx="234">
                  <c:v>8958078</c:v>
                </c:pt>
                <c:pt idx="235">
                  <c:v>8955940</c:v>
                </c:pt>
                <c:pt idx="236">
                  <c:v>8953983</c:v>
                </c:pt>
                <c:pt idx="237">
                  <c:v>8952202</c:v>
                </c:pt>
                <c:pt idx="238">
                  <c:v>8950589</c:v>
                </c:pt>
                <c:pt idx="239">
                  <c:v>8949142</c:v>
                </c:pt>
                <c:pt idx="240">
                  <c:v>8947854</c:v>
                </c:pt>
                <c:pt idx="241">
                  <c:v>8950815</c:v>
                </c:pt>
                <c:pt idx="242">
                  <c:v>8953911</c:v>
                </c:pt>
                <c:pt idx="243">
                  <c:v>8957134</c:v>
                </c:pt>
                <c:pt idx="244">
                  <c:v>8960485</c:v>
                </c:pt>
                <c:pt idx="245">
                  <c:v>8963951</c:v>
                </c:pt>
                <c:pt idx="246">
                  <c:v>8967533</c:v>
                </c:pt>
                <c:pt idx="247">
                  <c:v>8971221</c:v>
                </c:pt>
                <c:pt idx="248">
                  <c:v>8975011</c:v>
                </c:pt>
                <c:pt idx="249">
                  <c:v>8978890</c:v>
                </c:pt>
                <c:pt idx="250">
                  <c:v>8982858</c:v>
                </c:pt>
                <c:pt idx="251">
                  <c:v>8986905</c:v>
                </c:pt>
                <c:pt idx="252">
                  <c:v>8991024</c:v>
                </c:pt>
                <c:pt idx="253">
                  <c:v>8995207</c:v>
                </c:pt>
                <c:pt idx="254">
                  <c:v>8999449</c:v>
                </c:pt>
                <c:pt idx="255">
                  <c:v>9003741</c:v>
                </c:pt>
                <c:pt idx="256">
                  <c:v>9008078</c:v>
                </c:pt>
                <c:pt idx="257">
                  <c:v>9012733</c:v>
                </c:pt>
                <c:pt idx="258">
                  <c:v>9017428</c:v>
                </c:pt>
                <c:pt idx="259">
                  <c:v>9022154</c:v>
                </c:pt>
                <c:pt idx="260">
                  <c:v>9026910</c:v>
                </c:pt>
                <c:pt idx="261">
                  <c:v>9031690</c:v>
                </c:pt>
                <c:pt idx="262">
                  <c:v>9036492</c:v>
                </c:pt>
                <c:pt idx="263">
                  <c:v>9041310</c:v>
                </c:pt>
                <c:pt idx="264">
                  <c:v>9046142</c:v>
                </c:pt>
                <c:pt idx="265">
                  <c:v>9050983</c:v>
                </c:pt>
                <c:pt idx="266">
                  <c:v>9055830</c:v>
                </c:pt>
                <c:pt idx="267">
                  <c:v>9060684</c:v>
                </c:pt>
                <c:pt idx="268">
                  <c:v>9065535</c:v>
                </c:pt>
                <c:pt idx="269">
                  <c:v>9070386</c:v>
                </c:pt>
                <c:pt idx="270">
                  <c:v>9075232</c:v>
                </c:pt>
                <c:pt idx="271">
                  <c:v>9080072</c:v>
                </c:pt>
                <c:pt idx="272">
                  <c:v>9084901</c:v>
                </c:pt>
                <c:pt idx="273">
                  <c:v>9089896</c:v>
                </c:pt>
                <c:pt idx="274">
                  <c:v>9094883</c:v>
                </c:pt>
                <c:pt idx="275">
                  <c:v>9099855</c:v>
                </c:pt>
                <c:pt idx="276">
                  <c:v>9104807</c:v>
                </c:pt>
                <c:pt idx="277">
                  <c:v>9109738</c:v>
                </c:pt>
                <c:pt idx="278">
                  <c:v>9114646</c:v>
                </c:pt>
                <c:pt idx="279">
                  <c:v>9119531</c:v>
                </c:pt>
                <c:pt idx="280">
                  <c:v>9124388</c:v>
                </c:pt>
                <c:pt idx="281">
                  <c:v>9129217</c:v>
                </c:pt>
                <c:pt idx="282">
                  <c:v>9134013</c:v>
                </c:pt>
                <c:pt idx="283">
                  <c:v>9138779</c:v>
                </c:pt>
                <c:pt idx="284">
                  <c:v>9143514</c:v>
                </c:pt>
                <c:pt idx="285">
                  <c:v>9148215</c:v>
                </c:pt>
                <c:pt idx="286">
                  <c:v>9152878</c:v>
                </c:pt>
                <c:pt idx="287">
                  <c:v>9157509</c:v>
                </c:pt>
                <c:pt idx="288">
                  <c:v>9162103</c:v>
                </c:pt>
                <c:pt idx="289">
                  <c:v>9165206</c:v>
                </c:pt>
                <c:pt idx="290">
                  <c:v>9168274</c:v>
                </c:pt>
                <c:pt idx="291">
                  <c:v>9171304</c:v>
                </c:pt>
                <c:pt idx="292">
                  <c:v>9174303</c:v>
                </c:pt>
                <c:pt idx="293">
                  <c:v>9177271</c:v>
                </c:pt>
                <c:pt idx="294">
                  <c:v>9180214</c:v>
                </c:pt>
                <c:pt idx="295">
                  <c:v>9183131</c:v>
                </c:pt>
                <c:pt idx="296">
                  <c:v>9186028</c:v>
                </c:pt>
                <c:pt idx="297">
                  <c:v>9188905</c:v>
                </c:pt>
                <c:pt idx="298">
                  <c:v>9191765</c:v>
                </c:pt>
                <c:pt idx="299">
                  <c:v>9194611</c:v>
                </c:pt>
                <c:pt idx="300">
                  <c:v>9197442</c:v>
                </c:pt>
                <c:pt idx="301">
                  <c:v>9200263</c:v>
                </c:pt>
                <c:pt idx="302">
                  <c:v>9203075</c:v>
                </c:pt>
                <c:pt idx="303">
                  <c:v>9205880</c:v>
                </c:pt>
                <c:pt idx="304">
                  <c:v>9208678</c:v>
                </c:pt>
                <c:pt idx="305">
                  <c:v>9210605</c:v>
                </c:pt>
                <c:pt idx="306">
                  <c:v>9212527</c:v>
                </c:pt>
                <c:pt idx="307">
                  <c:v>9214440</c:v>
                </c:pt>
                <c:pt idx="308">
                  <c:v>9216345</c:v>
                </c:pt>
                <c:pt idx="309">
                  <c:v>9218240</c:v>
                </c:pt>
                <c:pt idx="310">
                  <c:v>9220124</c:v>
                </c:pt>
                <c:pt idx="311">
                  <c:v>9221997</c:v>
                </c:pt>
                <c:pt idx="312">
                  <c:v>9223857</c:v>
                </c:pt>
                <c:pt idx="313">
                  <c:v>9225701</c:v>
                </c:pt>
                <c:pt idx="314">
                  <c:v>9227530</c:v>
                </c:pt>
                <c:pt idx="315">
                  <c:v>9229342</c:v>
                </c:pt>
                <c:pt idx="316">
                  <c:v>9231139</c:v>
                </c:pt>
                <c:pt idx="317">
                  <c:v>9232914</c:v>
                </c:pt>
                <c:pt idx="318">
                  <c:v>9234675</c:v>
                </c:pt>
                <c:pt idx="319">
                  <c:v>9236415</c:v>
                </c:pt>
                <c:pt idx="320">
                  <c:v>9238132</c:v>
                </c:pt>
                <c:pt idx="321">
                  <c:v>9239639</c:v>
                </c:pt>
                <c:pt idx="322">
                  <c:v>9241126</c:v>
                </c:pt>
                <c:pt idx="323">
                  <c:v>9242599</c:v>
                </c:pt>
                <c:pt idx="324">
                  <c:v>9244064</c:v>
                </c:pt>
                <c:pt idx="325">
                  <c:v>9245528</c:v>
                </c:pt>
                <c:pt idx="326">
                  <c:v>9246994</c:v>
                </c:pt>
                <c:pt idx="327">
                  <c:v>9248467</c:v>
                </c:pt>
                <c:pt idx="328">
                  <c:v>9249953</c:v>
                </c:pt>
                <c:pt idx="329">
                  <c:v>9251456</c:v>
                </c:pt>
                <c:pt idx="330">
                  <c:v>9252977</c:v>
                </c:pt>
                <c:pt idx="331">
                  <c:v>9254524</c:v>
                </c:pt>
                <c:pt idx="332">
                  <c:v>9256096</c:v>
                </c:pt>
                <c:pt idx="333">
                  <c:v>9257697</c:v>
                </c:pt>
                <c:pt idx="334">
                  <c:v>9259334</c:v>
                </c:pt>
                <c:pt idx="335">
                  <c:v>9261001</c:v>
                </c:pt>
                <c:pt idx="336">
                  <c:v>9262706</c:v>
                </c:pt>
                <c:pt idx="337">
                  <c:v>9264677</c:v>
                </c:pt>
                <c:pt idx="338">
                  <c:v>9266691</c:v>
                </c:pt>
                <c:pt idx="339">
                  <c:v>9268751</c:v>
                </c:pt>
                <c:pt idx="340">
                  <c:v>9270854</c:v>
                </c:pt>
                <c:pt idx="341">
                  <c:v>9273001</c:v>
                </c:pt>
                <c:pt idx="342">
                  <c:v>9275198</c:v>
                </c:pt>
                <c:pt idx="343">
                  <c:v>9277438</c:v>
                </c:pt>
                <c:pt idx="344">
                  <c:v>9279726</c:v>
                </c:pt>
                <c:pt idx="345">
                  <c:v>9282062</c:v>
                </c:pt>
                <c:pt idx="346">
                  <c:v>9284442</c:v>
                </c:pt>
                <c:pt idx="347">
                  <c:v>9286869</c:v>
                </c:pt>
                <c:pt idx="348">
                  <c:v>9289343</c:v>
                </c:pt>
                <c:pt idx="349">
                  <c:v>9291860</c:v>
                </c:pt>
                <c:pt idx="350">
                  <c:v>9294424</c:v>
                </c:pt>
                <c:pt idx="351">
                  <c:v>9297031</c:v>
                </c:pt>
                <c:pt idx="352">
                  <c:v>9299680</c:v>
                </c:pt>
                <c:pt idx="353">
                  <c:v>9302285</c:v>
                </c:pt>
                <c:pt idx="354">
                  <c:v>9304935</c:v>
                </c:pt>
                <c:pt idx="355">
                  <c:v>9307623</c:v>
                </c:pt>
                <c:pt idx="356">
                  <c:v>9310351</c:v>
                </c:pt>
                <c:pt idx="357">
                  <c:v>9313113</c:v>
                </c:pt>
                <c:pt idx="358">
                  <c:v>9315907</c:v>
                </c:pt>
                <c:pt idx="359">
                  <c:v>9318731</c:v>
                </c:pt>
                <c:pt idx="360">
                  <c:v>9321580</c:v>
                </c:pt>
                <c:pt idx="361">
                  <c:v>9324452</c:v>
                </c:pt>
                <c:pt idx="362">
                  <c:v>9327345</c:v>
                </c:pt>
                <c:pt idx="363">
                  <c:v>9330258</c:v>
                </c:pt>
                <c:pt idx="364">
                  <c:v>9333187</c:v>
                </c:pt>
                <c:pt idx="365">
                  <c:v>9336129</c:v>
                </c:pt>
                <c:pt idx="366">
                  <c:v>9339085</c:v>
                </c:pt>
                <c:pt idx="367">
                  <c:v>9342048</c:v>
                </c:pt>
                <c:pt idx="368">
                  <c:v>9345021</c:v>
                </c:pt>
                <c:pt idx="369">
                  <c:v>9348046</c:v>
                </c:pt>
                <c:pt idx="370">
                  <c:v>9351083</c:v>
                </c:pt>
                <c:pt idx="371">
                  <c:v>9354121</c:v>
                </c:pt>
                <c:pt idx="372">
                  <c:v>9357163</c:v>
                </c:pt>
                <c:pt idx="373">
                  <c:v>9360208</c:v>
                </c:pt>
                <c:pt idx="374">
                  <c:v>9363253</c:v>
                </c:pt>
                <c:pt idx="375">
                  <c:v>9366297</c:v>
                </c:pt>
                <c:pt idx="376">
                  <c:v>9369341</c:v>
                </c:pt>
                <c:pt idx="377">
                  <c:v>9372380</c:v>
                </c:pt>
                <c:pt idx="378">
                  <c:v>9375416</c:v>
                </c:pt>
                <c:pt idx="379">
                  <c:v>9378444</c:v>
                </c:pt>
                <c:pt idx="380">
                  <c:v>9381469</c:v>
                </c:pt>
                <c:pt idx="381">
                  <c:v>9384486</c:v>
                </c:pt>
                <c:pt idx="382">
                  <c:v>9387496</c:v>
                </c:pt>
                <c:pt idx="383">
                  <c:v>9390498</c:v>
                </c:pt>
                <c:pt idx="384">
                  <c:v>9393491</c:v>
                </c:pt>
                <c:pt idx="385">
                  <c:v>9396120</c:v>
                </c:pt>
                <c:pt idx="386">
                  <c:v>9398744</c:v>
                </c:pt>
                <c:pt idx="387">
                  <c:v>9401357</c:v>
                </c:pt>
                <c:pt idx="388">
                  <c:v>9403963</c:v>
                </c:pt>
                <c:pt idx="389">
                  <c:v>9406562</c:v>
                </c:pt>
                <c:pt idx="390">
                  <c:v>9409151</c:v>
                </c:pt>
                <c:pt idx="391">
                  <c:v>9411733</c:v>
                </c:pt>
                <c:pt idx="392">
                  <c:v>9414306</c:v>
                </c:pt>
                <c:pt idx="393">
                  <c:v>9416868</c:v>
                </c:pt>
                <c:pt idx="394">
                  <c:v>9419426</c:v>
                </c:pt>
                <c:pt idx="395">
                  <c:v>9421973</c:v>
                </c:pt>
                <c:pt idx="396">
                  <c:v>9424514</c:v>
                </c:pt>
                <c:pt idx="397">
                  <c:v>9427045</c:v>
                </c:pt>
                <c:pt idx="398">
                  <c:v>9429569</c:v>
                </c:pt>
                <c:pt idx="399">
                  <c:v>9432087</c:v>
                </c:pt>
                <c:pt idx="400">
                  <c:v>9434597</c:v>
                </c:pt>
                <c:pt idx="401">
                  <c:v>9437367</c:v>
                </c:pt>
                <c:pt idx="402">
                  <c:v>9440128</c:v>
                </c:pt>
                <c:pt idx="403">
                  <c:v>9442883</c:v>
                </c:pt>
                <c:pt idx="404">
                  <c:v>9445635</c:v>
                </c:pt>
                <c:pt idx="405">
                  <c:v>9448380</c:v>
                </c:pt>
                <c:pt idx="406">
                  <c:v>9451122</c:v>
                </c:pt>
                <c:pt idx="407">
                  <c:v>9453863</c:v>
                </c:pt>
                <c:pt idx="408">
                  <c:v>9456599</c:v>
                </c:pt>
                <c:pt idx="409">
                  <c:v>9459332</c:v>
                </c:pt>
                <c:pt idx="410">
                  <c:v>9462065</c:v>
                </c:pt>
                <c:pt idx="411">
                  <c:v>9464798</c:v>
                </c:pt>
                <c:pt idx="412">
                  <c:v>9467528</c:v>
                </c:pt>
                <c:pt idx="413">
                  <c:v>9470262</c:v>
                </c:pt>
                <c:pt idx="414">
                  <c:v>9472994</c:v>
                </c:pt>
                <c:pt idx="415">
                  <c:v>9475728</c:v>
                </c:pt>
                <c:pt idx="416">
                  <c:v>9478463</c:v>
                </c:pt>
                <c:pt idx="417">
                  <c:v>9481700</c:v>
                </c:pt>
                <c:pt idx="418">
                  <c:v>9484938</c:v>
                </c:pt>
                <c:pt idx="419">
                  <c:v>9488179</c:v>
                </c:pt>
                <c:pt idx="420">
                  <c:v>9491422</c:v>
                </c:pt>
                <c:pt idx="421">
                  <c:v>9494671</c:v>
                </c:pt>
                <c:pt idx="422">
                  <c:v>9497922</c:v>
                </c:pt>
                <c:pt idx="423">
                  <c:v>9501178</c:v>
                </c:pt>
                <c:pt idx="424">
                  <c:v>9504440</c:v>
                </c:pt>
                <c:pt idx="425">
                  <c:v>9507707</c:v>
                </c:pt>
                <c:pt idx="426">
                  <c:v>9510979</c:v>
                </c:pt>
                <c:pt idx="427">
                  <c:v>9514255</c:v>
                </c:pt>
                <c:pt idx="428">
                  <c:v>9517538</c:v>
                </c:pt>
                <c:pt idx="429">
                  <c:v>9520825</c:v>
                </c:pt>
                <c:pt idx="430">
                  <c:v>9524118</c:v>
                </c:pt>
                <c:pt idx="431">
                  <c:v>9527415</c:v>
                </c:pt>
                <c:pt idx="432">
                  <c:v>9530719</c:v>
                </c:pt>
                <c:pt idx="433">
                  <c:v>9534644</c:v>
                </c:pt>
                <c:pt idx="434">
                  <c:v>9538653</c:v>
                </c:pt>
                <c:pt idx="435">
                  <c:v>9542750</c:v>
                </c:pt>
                <c:pt idx="436">
                  <c:v>9546931</c:v>
                </c:pt>
                <c:pt idx="437">
                  <c:v>9551199</c:v>
                </c:pt>
                <c:pt idx="438">
                  <c:v>9555555</c:v>
                </c:pt>
                <c:pt idx="439">
                  <c:v>9560000</c:v>
                </c:pt>
                <c:pt idx="440">
                  <c:v>9564534</c:v>
                </c:pt>
                <c:pt idx="441">
                  <c:v>9569154</c:v>
                </c:pt>
                <c:pt idx="442">
                  <c:v>9573867</c:v>
                </c:pt>
                <c:pt idx="443">
                  <c:v>9578668</c:v>
                </c:pt>
                <c:pt idx="444">
                  <c:v>9583560</c:v>
                </c:pt>
                <c:pt idx="445">
                  <c:v>9588542</c:v>
                </c:pt>
                <c:pt idx="446">
                  <c:v>9593614</c:v>
                </c:pt>
                <c:pt idx="447">
                  <c:v>9598775</c:v>
                </c:pt>
                <c:pt idx="448">
                  <c:v>9604029</c:v>
                </c:pt>
                <c:pt idx="449">
                  <c:v>9609753</c:v>
                </c:pt>
                <c:pt idx="450">
                  <c:v>9615404</c:v>
                </c:pt>
                <c:pt idx="451">
                  <c:v>9620986</c:v>
                </c:pt>
                <c:pt idx="452">
                  <c:v>9626500</c:v>
                </c:pt>
                <c:pt idx="453">
                  <c:v>9631943</c:v>
                </c:pt>
                <c:pt idx="454">
                  <c:v>9637316</c:v>
                </c:pt>
                <c:pt idx="455">
                  <c:v>9642619</c:v>
                </c:pt>
                <c:pt idx="456">
                  <c:v>9647851</c:v>
                </c:pt>
                <c:pt idx="457">
                  <c:v>9653013</c:v>
                </c:pt>
                <c:pt idx="458">
                  <c:v>9658103</c:v>
                </c:pt>
                <c:pt idx="459">
                  <c:v>9663122</c:v>
                </c:pt>
                <c:pt idx="460">
                  <c:v>9668070</c:v>
                </c:pt>
                <c:pt idx="461">
                  <c:v>9672945</c:v>
                </c:pt>
                <c:pt idx="462">
                  <c:v>9677748</c:v>
                </c:pt>
                <c:pt idx="463">
                  <c:v>9682479</c:v>
                </c:pt>
                <c:pt idx="464">
                  <c:v>9687134</c:v>
                </c:pt>
                <c:pt idx="465">
                  <c:v>9691753</c:v>
                </c:pt>
                <c:pt idx="466">
                  <c:v>9696376</c:v>
                </c:pt>
                <c:pt idx="467">
                  <c:v>9701005</c:v>
                </c:pt>
                <c:pt idx="468">
                  <c:v>9705637</c:v>
                </c:pt>
                <c:pt idx="469">
                  <c:v>9710276</c:v>
                </c:pt>
                <c:pt idx="470">
                  <c:v>9714919</c:v>
                </c:pt>
                <c:pt idx="471">
                  <c:v>9719565</c:v>
                </c:pt>
                <c:pt idx="472">
                  <c:v>9724217</c:v>
                </c:pt>
                <c:pt idx="473">
                  <c:v>9728871</c:v>
                </c:pt>
                <c:pt idx="474">
                  <c:v>9733530</c:v>
                </c:pt>
                <c:pt idx="475">
                  <c:v>9738192</c:v>
                </c:pt>
                <c:pt idx="476">
                  <c:v>9742857</c:v>
                </c:pt>
                <c:pt idx="477">
                  <c:v>9747524</c:v>
                </c:pt>
                <c:pt idx="478">
                  <c:v>9752193</c:v>
                </c:pt>
                <c:pt idx="479">
                  <c:v>9756864</c:v>
                </c:pt>
                <c:pt idx="480">
                  <c:v>9761555</c:v>
                </c:pt>
                <c:pt idx="481">
                  <c:v>9766293</c:v>
                </c:pt>
                <c:pt idx="482">
                  <c:v>9771031</c:v>
                </c:pt>
                <c:pt idx="483">
                  <c:v>9775771</c:v>
                </c:pt>
                <c:pt idx="484">
                  <c:v>9780512</c:v>
                </c:pt>
                <c:pt idx="485">
                  <c:v>9785259</c:v>
                </c:pt>
                <c:pt idx="486">
                  <c:v>9790008</c:v>
                </c:pt>
                <c:pt idx="487">
                  <c:v>9794762</c:v>
                </c:pt>
                <c:pt idx="488">
                  <c:v>9799524</c:v>
                </c:pt>
                <c:pt idx="489">
                  <c:v>9804291</c:v>
                </c:pt>
                <c:pt idx="490">
                  <c:v>9809067</c:v>
                </c:pt>
                <c:pt idx="491">
                  <c:v>9813850</c:v>
                </c:pt>
                <c:pt idx="492">
                  <c:v>9818639</c:v>
                </c:pt>
                <c:pt idx="493">
                  <c:v>9823438</c:v>
                </c:pt>
                <c:pt idx="494">
                  <c:v>9828246</c:v>
                </c:pt>
                <c:pt idx="495">
                  <c:v>9833064</c:v>
                </c:pt>
                <c:pt idx="496">
                  <c:v>9837890</c:v>
                </c:pt>
                <c:pt idx="497">
                  <c:v>9842742</c:v>
                </c:pt>
                <c:pt idx="498">
                  <c:v>9847606</c:v>
                </c:pt>
                <c:pt idx="499">
                  <c:v>9852477</c:v>
                </c:pt>
                <c:pt idx="500">
                  <c:v>9857359</c:v>
                </c:pt>
                <c:pt idx="501">
                  <c:v>9862249</c:v>
                </c:pt>
                <c:pt idx="502">
                  <c:v>9867153</c:v>
                </c:pt>
                <c:pt idx="503">
                  <c:v>9872066</c:v>
                </c:pt>
                <c:pt idx="504">
                  <c:v>9876990</c:v>
                </c:pt>
                <c:pt idx="505">
                  <c:v>9881925</c:v>
                </c:pt>
                <c:pt idx="506">
                  <c:v>9886872</c:v>
                </c:pt>
                <c:pt idx="507">
                  <c:v>9891831</c:v>
                </c:pt>
                <c:pt idx="508">
                  <c:v>9896800</c:v>
                </c:pt>
                <c:pt idx="509">
                  <c:v>9901784</c:v>
                </c:pt>
                <c:pt idx="510">
                  <c:v>9906779</c:v>
                </c:pt>
                <c:pt idx="511">
                  <c:v>9911784</c:v>
                </c:pt>
                <c:pt idx="512">
                  <c:v>9916804</c:v>
                </c:pt>
                <c:pt idx="513">
                  <c:v>9921994</c:v>
                </c:pt>
                <c:pt idx="514">
                  <c:v>9927195</c:v>
                </c:pt>
                <c:pt idx="515">
                  <c:v>9932410</c:v>
                </c:pt>
                <c:pt idx="516">
                  <c:v>9937636</c:v>
                </c:pt>
                <c:pt idx="517">
                  <c:v>9942873</c:v>
                </c:pt>
                <c:pt idx="518">
                  <c:v>9948123</c:v>
                </c:pt>
                <c:pt idx="519">
                  <c:v>9953386</c:v>
                </c:pt>
                <c:pt idx="520">
                  <c:v>9958659</c:v>
                </c:pt>
                <c:pt idx="521">
                  <c:v>9963945</c:v>
                </c:pt>
                <c:pt idx="522">
                  <c:v>9969244</c:v>
                </c:pt>
                <c:pt idx="523">
                  <c:v>9974553</c:v>
                </c:pt>
                <c:pt idx="524">
                  <c:v>9979875</c:v>
                </c:pt>
                <c:pt idx="525">
                  <c:v>9985208</c:v>
                </c:pt>
                <c:pt idx="526">
                  <c:v>9990551</c:v>
                </c:pt>
                <c:pt idx="527">
                  <c:v>9995907</c:v>
                </c:pt>
                <c:pt idx="528">
                  <c:v>10001273</c:v>
                </c:pt>
                <c:pt idx="529">
                  <c:v>10006848</c:v>
                </c:pt>
                <c:pt idx="530">
                  <c:v>10012435</c:v>
                </c:pt>
                <c:pt idx="531">
                  <c:v>10018029</c:v>
                </c:pt>
                <c:pt idx="532">
                  <c:v>10023632</c:v>
                </c:pt>
                <c:pt idx="533">
                  <c:v>10029241</c:v>
                </c:pt>
                <c:pt idx="534">
                  <c:v>10034853</c:v>
                </c:pt>
                <c:pt idx="535">
                  <c:v>10040470</c:v>
                </c:pt>
                <c:pt idx="536">
                  <c:v>10046090</c:v>
                </c:pt>
                <c:pt idx="537">
                  <c:v>10051710</c:v>
                </c:pt>
                <c:pt idx="538">
                  <c:v>10057329</c:v>
                </c:pt>
                <c:pt idx="539">
                  <c:v>10062950</c:v>
                </c:pt>
                <c:pt idx="540">
                  <c:v>10068567</c:v>
                </c:pt>
                <c:pt idx="541">
                  <c:v>10074182</c:v>
                </c:pt>
                <c:pt idx="542">
                  <c:v>10079792</c:v>
                </c:pt>
                <c:pt idx="543">
                  <c:v>10085398</c:v>
                </c:pt>
                <c:pt idx="544">
                  <c:v>10090999</c:v>
                </c:pt>
                <c:pt idx="545">
                  <c:v>10096895</c:v>
                </c:pt>
                <c:pt idx="546">
                  <c:v>10102785</c:v>
                </c:pt>
                <c:pt idx="547">
                  <c:v>10108670</c:v>
                </c:pt>
                <c:pt idx="548">
                  <c:v>10114545</c:v>
                </c:pt>
                <c:pt idx="549">
                  <c:v>10120413</c:v>
                </c:pt>
                <c:pt idx="550">
                  <c:v>10126275</c:v>
                </c:pt>
                <c:pt idx="551">
                  <c:v>10132127</c:v>
                </c:pt>
                <c:pt idx="552">
                  <c:v>10137969</c:v>
                </c:pt>
                <c:pt idx="553">
                  <c:v>10143803</c:v>
                </c:pt>
                <c:pt idx="554">
                  <c:v>10149629</c:v>
                </c:pt>
                <c:pt idx="555">
                  <c:v>10155447</c:v>
                </c:pt>
                <c:pt idx="556">
                  <c:v>10161252</c:v>
                </c:pt>
                <c:pt idx="557">
                  <c:v>10167051</c:v>
                </c:pt>
                <c:pt idx="558">
                  <c:v>10172839</c:v>
                </c:pt>
                <c:pt idx="559">
                  <c:v>10178619</c:v>
                </c:pt>
                <c:pt idx="560">
                  <c:v>10184388</c:v>
                </c:pt>
                <c:pt idx="561">
                  <c:v>10190401</c:v>
                </c:pt>
                <c:pt idx="562">
                  <c:v>10196403</c:v>
                </c:pt>
                <c:pt idx="563">
                  <c:v>10202395</c:v>
                </c:pt>
                <c:pt idx="564">
                  <c:v>10208376</c:v>
                </c:pt>
                <c:pt idx="565">
                  <c:v>10214342</c:v>
                </c:pt>
                <c:pt idx="566">
                  <c:v>10220295</c:v>
                </c:pt>
                <c:pt idx="567">
                  <c:v>10226238</c:v>
                </c:pt>
                <c:pt idx="568">
                  <c:v>10232163</c:v>
                </c:pt>
                <c:pt idx="569">
                  <c:v>10238072</c:v>
                </c:pt>
                <c:pt idx="570">
                  <c:v>10243967</c:v>
                </c:pt>
                <c:pt idx="571">
                  <c:v>10249847</c:v>
                </c:pt>
                <c:pt idx="572">
                  <c:v>10255711</c:v>
                </c:pt>
                <c:pt idx="573">
                  <c:v>10261558</c:v>
                </c:pt>
                <c:pt idx="574">
                  <c:v>10267387</c:v>
                </c:pt>
                <c:pt idx="575">
                  <c:v>10273201</c:v>
                </c:pt>
                <c:pt idx="576">
                  <c:v>10278999</c:v>
                </c:pt>
                <c:pt idx="577">
                  <c:v>10284977</c:v>
                </c:pt>
                <c:pt idx="578">
                  <c:v>10290937</c:v>
                </c:pt>
                <c:pt idx="579">
                  <c:v>10296883</c:v>
                </c:pt>
                <c:pt idx="580">
                  <c:v>10302810</c:v>
                </c:pt>
                <c:pt idx="581">
                  <c:v>10308724</c:v>
                </c:pt>
                <c:pt idx="582">
                  <c:v>10314620</c:v>
                </c:pt>
                <c:pt idx="583">
                  <c:v>10320501</c:v>
                </c:pt>
                <c:pt idx="584">
                  <c:v>10326366</c:v>
                </c:pt>
                <c:pt idx="585">
                  <c:v>10332216</c:v>
                </c:pt>
                <c:pt idx="586">
                  <c:v>10338052</c:v>
                </c:pt>
                <c:pt idx="587">
                  <c:v>10343875</c:v>
                </c:pt>
                <c:pt idx="588">
                  <c:v>10349685</c:v>
                </c:pt>
                <c:pt idx="589">
                  <c:v>10355483</c:v>
                </c:pt>
                <c:pt idx="590">
                  <c:v>10361270</c:v>
                </c:pt>
                <c:pt idx="591">
                  <c:v>10367044</c:v>
                </c:pt>
                <c:pt idx="592">
                  <c:v>10372809</c:v>
                </c:pt>
                <c:pt idx="593">
                  <c:v>10378626</c:v>
                </c:pt>
                <c:pt idx="594">
                  <c:v>10384433</c:v>
                </c:pt>
                <c:pt idx="595">
                  <c:v>10390231</c:v>
                </c:pt>
                <c:pt idx="596">
                  <c:v>10396021</c:v>
                </c:pt>
                <c:pt idx="597">
                  <c:v>10401803</c:v>
                </c:pt>
                <c:pt idx="598">
                  <c:v>10407579</c:v>
                </c:pt>
                <c:pt idx="599">
                  <c:v>10413348</c:v>
                </c:pt>
                <c:pt idx="600">
                  <c:v>10419112</c:v>
                </c:pt>
                <c:pt idx="601">
                  <c:v>10424868</c:v>
                </c:pt>
                <c:pt idx="602">
                  <c:v>10430621</c:v>
                </c:pt>
                <c:pt idx="603">
                  <c:v>10436369</c:v>
                </c:pt>
                <c:pt idx="604">
                  <c:v>10442115</c:v>
                </c:pt>
                <c:pt idx="605">
                  <c:v>10447856</c:v>
                </c:pt>
                <c:pt idx="606">
                  <c:v>10453597</c:v>
                </c:pt>
                <c:pt idx="607">
                  <c:v>10459332</c:v>
                </c:pt>
                <c:pt idx="608">
                  <c:v>10465069</c:v>
                </c:pt>
                <c:pt idx="609">
                  <c:v>10470756</c:v>
                </c:pt>
                <c:pt idx="610">
                  <c:v>10476443</c:v>
                </c:pt>
                <c:pt idx="611">
                  <c:v>10482126</c:v>
                </c:pt>
                <c:pt idx="612">
                  <c:v>10487810</c:v>
                </c:pt>
                <c:pt idx="613">
                  <c:v>10493490</c:v>
                </c:pt>
                <c:pt idx="614">
                  <c:v>10499170</c:v>
                </c:pt>
                <c:pt idx="615">
                  <c:v>10504845</c:v>
                </c:pt>
                <c:pt idx="616">
                  <c:v>10510521</c:v>
                </c:pt>
                <c:pt idx="617">
                  <c:v>10516192</c:v>
                </c:pt>
                <c:pt idx="618">
                  <c:v>10521863</c:v>
                </c:pt>
                <c:pt idx="619">
                  <c:v>10527530</c:v>
                </c:pt>
                <c:pt idx="620">
                  <c:v>10533196</c:v>
                </c:pt>
                <c:pt idx="621">
                  <c:v>10538860</c:v>
                </c:pt>
                <c:pt idx="622">
                  <c:v>10544521</c:v>
                </c:pt>
                <c:pt idx="623">
                  <c:v>10550178</c:v>
                </c:pt>
                <c:pt idx="624">
                  <c:v>10555832</c:v>
                </c:pt>
                <c:pt idx="625">
                  <c:v>10561512</c:v>
                </c:pt>
                <c:pt idx="626">
                  <c:v>10567188</c:v>
                </c:pt>
                <c:pt idx="627">
                  <c:v>10572860</c:v>
                </c:pt>
                <c:pt idx="628">
                  <c:v>10578530</c:v>
                </c:pt>
                <c:pt idx="629">
                  <c:v>10584193</c:v>
                </c:pt>
                <c:pt idx="630">
                  <c:v>10589855</c:v>
                </c:pt>
                <c:pt idx="631">
                  <c:v>10595512</c:v>
                </c:pt>
                <c:pt idx="632">
                  <c:v>10601165</c:v>
                </c:pt>
                <c:pt idx="633">
                  <c:v>10606813</c:v>
                </c:pt>
                <c:pt idx="634">
                  <c:v>10612458</c:v>
                </c:pt>
                <c:pt idx="635">
                  <c:v>10618097</c:v>
                </c:pt>
                <c:pt idx="636">
                  <c:v>10623731</c:v>
                </c:pt>
                <c:pt idx="637">
                  <c:v>10629362</c:v>
                </c:pt>
                <c:pt idx="638">
                  <c:v>10634986</c:v>
                </c:pt>
                <c:pt idx="639">
                  <c:v>10640606</c:v>
                </c:pt>
                <c:pt idx="640" formatCode="0.000E+00">
                  <c:v>10646219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F3-4128-9438-97CDFC465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17120"/>
        <c:axId val="120320256"/>
      </c:scatterChart>
      <c:valAx>
        <c:axId val="120317120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20256"/>
        <c:crosses val="autoZero"/>
        <c:crossBetween val="midCat"/>
        <c:majorUnit val="10"/>
      </c:valAx>
      <c:valAx>
        <c:axId val="120320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7120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3.5672456772049221E-2"/>
                <c:y val="0.1967385415790997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r>
                    <a:rPr lang="en-US"/>
                    <a:t>Million tons CO2 per year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726594477197889"/>
          <c:y val="0.70216846905212793"/>
          <c:w val="0.70955037655468944"/>
          <c:h val="0.1080737732150569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CO2 emissions from buildings and transportation - Tier 2</a:t>
            </a:r>
          </a:p>
        </c:rich>
      </c:tx>
      <c:layout>
        <c:manualLayout>
          <c:xMode val="edge"/>
          <c:yMode val="edge"/>
          <c:x val="0.14748743718592966"/>
          <c:y val="3.5066457440150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505189992"/>
          <c:y val="0.11963296625288386"/>
          <c:w val="0.78592366579177608"/>
          <c:h val="0.51225455995215785"/>
        </c:manualLayout>
      </c:layout>
      <c:scatterChart>
        <c:scatterStyle val="lineMarker"/>
        <c:varyColors val="0"/>
        <c:ser>
          <c:idx val="2"/>
          <c:order val="0"/>
          <c:tx>
            <c:strRef>
              <c:f>solar!$A$55</c:f>
              <c:strCache>
                <c:ptCount val="1"/>
                <c:pt idx="0">
                  <c:v>LR+R 640MW solar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solar!$B$53:$XR$53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solar!$B$55:$XR$55</c:f>
              <c:numCache>
                <c:formatCode>General</c:formatCode>
                <c:ptCount val="641"/>
                <c:pt idx="0">
                  <c:v>6760553</c:v>
                </c:pt>
                <c:pt idx="1">
                  <c:v>6773409</c:v>
                </c:pt>
                <c:pt idx="2">
                  <c:v>6785396</c:v>
                </c:pt>
                <c:pt idx="3">
                  <c:v>6796686</c:v>
                </c:pt>
                <c:pt idx="4">
                  <c:v>6807419</c:v>
                </c:pt>
                <c:pt idx="5">
                  <c:v>6817708</c:v>
                </c:pt>
                <c:pt idx="6">
                  <c:v>6827644.5</c:v>
                </c:pt>
                <c:pt idx="7">
                  <c:v>6837303.5</c:v>
                </c:pt>
                <c:pt idx="8">
                  <c:v>6846748</c:v>
                </c:pt>
                <c:pt idx="9">
                  <c:v>6856028</c:v>
                </c:pt>
                <c:pt idx="10">
                  <c:v>6865185.5</c:v>
                </c:pt>
                <c:pt idx="11">
                  <c:v>6874274.5</c:v>
                </c:pt>
                <c:pt idx="12">
                  <c:v>6883380.5</c:v>
                </c:pt>
                <c:pt idx="13">
                  <c:v>6892450</c:v>
                </c:pt>
                <c:pt idx="14">
                  <c:v>6901502.5</c:v>
                </c:pt>
                <c:pt idx="15">
                  <c:v>6910555</c:v>
                </c:pt>
                <c:pt idx="16">
                  <c:v>6919620.5</c:v>
                </c:pt>
                <c:pt idx="17">
                  <c:v>6928729.5</c:v>
                </c:pt>
                <c:pt idx="18">
                  <c:v>6937877</c:v>
                </c:pt>
                <c:pt idx="19">
                  <c:v>6947065</c:v>
                </c:pt>
                <c:pt idx="20">
                  <c:v>6956301</c:v>
                </c:pt>
                <c:pt idx="21">
                  <c:v>6965587</c:v>
                </c:pt>
                <c:pt idx="22">
                  <c:v>6974927.5</c:v>
                </c:pt>
                <c:pt idx="23">
                  <c:v>6984326</c:v>
                </c:pt>
                <c:pt idx="24">
                  <c:v>6993785.5</c:v>
                </c:pt>
                <c:pt idx="25">
                  <c:v>7003306</c:v>
                </c:pt>
                <c:pt idx="26">
                  <c:v>7012890</c:v>
                </c:pt>
                <c:pt idx="27">
                  <c:v>7022540.5</c:v>
                </c:pt>
                <c:pt idx="28">
                  <c:v>7032256.5</c:v>
                </c:pt>
                <c:pt idx="29">
                  <c:v>7042040</c:v>
                </c:pt>
                <c:pt idx="30">
                  <c:v>7051890</c:v>
                </c:pt>
                <c:pt idx="31">
                  <c:v>7061806.5</c:v>
                </c:pt>
                <c:pt idx="32">
                  <c:v>7071792</c:v>
                </c:pt>
                <c:pt idx="33">
                  <c:v>7082093.5</c:v>
                </c:pt>
                <c:pt idx="34">
                  <c:v>7092447</c:v>
                </c:pt>
                <c:pt idx="35">
                  <c:v>7102858.5</c:v>
                </c:pt>
                <c:pt idx="36">
                  <c:v>7113333</c:v>
                </c:pt>
                <c:pt idx="37">
                  <c:v>7123872.5</c:v>
                </c:pt>
                <c:pt idx="38">
                  <c:v>7134485.5</c:v>
                </c:pt>
                <c:pt idx="39">
                  <c:v>7145168</c:v>
                </c:pt>
                <c:pt idx="40">
                  <c:v>7155927.5</c:v>
                </c:pt>
                <c:pt idx="41">
                  <c:v>7166765.5</c:v>
                </c:pt>
                <c:pt idx="42">
                  <c:v>7177684</c:v>
                </c:pt>
                <c:pt idx="43">
                  <c:v>7188684.5</c:v>
                </c:pt>
                <c:pt idx="44">
                  <c:v>7199771.5</c:v>
                </c:pt>
                <c:pt idx="45">
                  <c:v>7210945</c:v>
                </c:pt>
                <c:pt idx="46">
                  <c:v>7222208</c:v>
                </c:pt>
                <c:pt idx="47">
                  <c:v>7233562.5</c:v>
                </c:pt>
                <c:pt idx="48">
                  <c:v>7245009</c:v>
                </c:pt>
                <c:pt idx="49">
                  <c:v>7256755</c:v>
                </c:pt>
                <c:pt idx="50">
                  <c:v>7268628.5</c:v>
                </c:pt>
                <c:pt idx="51">
                  <c:v>7280641</c:v>
                </c:pt>
                <c:pt idx="52">
                  <c:v>7292801.5</c:v>
                </c:pt>
                <c:pt idx="53">
                  <c:v>7305120</c:v>
                </c:pt>
                <c:pt idx="54">
                  <c:v>7317610</c:v>
                </c:pt>
                <c:pt idx="55">
                  <c:v>7330279.5</c:v>
                </c:pt>
                <c:pt idx="56">
                  <c:v>7343139</c:v>
                </c:pt>
                <c:pt idx="57">
                  <c:v>7356197</c:v>
                </c:pt>
                <c:pt idx="58">
                  <c:v>7369461.5</c:v>
                </c:pt>
                <c:pt idx="59">
                  <c:v>7382938</c:v>
                </c:pt>
                <c:pt idx="60">
                  <c:v>7396637</c:v>
                </c:pt>
                <c:pt idx="61">
                  <c:v>7410561</c:v>
                </c:pt>
                <c:pt idx="62">
                  <c:v>7424716.5</c:v>
                </c:pt>
                <c:pt idx="63">
                  <c:v>7439108.5</c:v>
                </c:pt>
                <c:pt idx="64">
                  <c:v>7453743.5</c:v>
                </c:pt>
                <c:pt idx="65">
                  <c:v>7468091</c:v>
                </c:pt>
                <c:pt idx="66">
                  <c:v>7482674</c:v>
                </c:pt>
                <c:pt idx="67">
                  <c:v>7497493</c:v>
                </c:pt>
                <c:pt idx="68">
                  <c:v>7512551.5</c:v>
                </c:pt>
                <c:pt idx="69">
                  <c:v>7527845.5</c:v>
                </c:pt>
                <c:pt idx="70">
                  <c:v>7543375.5</c:v>
                </c:pt>
                <c:pt idx="71">
                  <c:v>7559142</c:v>
                </c:pt>
                <c:pt idx="72">
                  <c:v>7575145.5</c:v>
                </c:pt>
                <c:pt idx="73">
                  <c:v>7591384.5</c:v>
                </c:pt>
                <c:pt idx="74">
                  <c:v>7607860</c:v>
                </c:pt>
                <c:pt idx="75">
                  <c:v>7624574</c:v>
                </c:pt>
                <c:pt idx="76">
                  <c:v>7641529</c:v>
                </c:pt>
                <c:pt idx="77">
                  <c:v>7658723</c:v>
                </c:pt>
                <c:pt idx="78">
                  <c:v>7676162.5</c:v>
                </c:pt>
                <c:pt idx="79">
                  <c:v>7693847</c:v>
                </c:pt>
                <c:pt idx="80">
                  <c:v>7711778.5</c:v>
                </c:pt>
                <c:pt idx="81">
                  <c:v>7730290.5</c:v>
                </c:pt>
                <c:pt idx="82">
                  <c:v>7749085</c:v>
                </c:pt>
                <c:pt idx="83">
                  <c:v>7768126</c:v>
                </c:pt>
                <c:pt idx="84">
                  <c:v>7787377.5</c:v>
                </c:pt>
                <c:pt idx="85">
                  <c:v>7806809</c:v>
                </c:pt>
                <c:pt idx="86">
                  <c:v>7826385</c:v>
                </c:pt>
                <c:pt idx="87">
                  <c:v>7846076.5</c:v>
                </c:pt>
                <c:pt idx="88">
                  <c:v>7865855</c:v>
                </c:pt>
                <c:pt idx="89">
                  <c:v>7885694.5</c:v>
                </c:pt>
                <c:pt idx="90">
                  <c:v>7905569.5</c:v>
                </c:pt>
                <c:pt idx="91">
                  <c:v>7925456.5</c:v>
                </c:pt>
                <c:pt idx="92">
                  <c:v>7945334</c:v>
                </c:pt>
                <c:pt idx="93">
                  <c:v>7965181.5</c:v>
                </c:pt>
                <c:pt idx="94">
                  <c:v>7984981</c:v>
                </c:pt>
                <c:pt idx="95">
                  <c:v>8004716.5</c:v>
                </c:pt>
                <c:pt idx="96">
                  <c:v>8024372</c:v>
                </c:pt>
                <c:pt idx="97">
                  <c:v>8040659.5</c:v>
                </c:pt>
                <c:pt idx="98">
                  <c:v>8056780.5</c:v>
                </c:pt>
                <c:pt idx="99">
                  <c:v>8072716</c:v>
                </c:pt>
                <c:pt idx="100">
                  <c:v>8088458</c:v>
                </c:pt>
                <c:pt idx="101">
                  <c:v>8103991.5</c:v>
                </c:pt>
                <c:pt idx="102">
                  <c:v>8119310.5</c:v>
                </c:pt>
                <c:pt idx="103">
                  <c:v>8134408</c:v>
                </c:pt>
                <c:pt idx="104">
                  <c:v>8149276</c:v>
                </c:pt>
                <c:pt idx="105">
                  <c:v>8163915</c:v>
                </c:pt>
                <c:pt idx="106">
                  <c:v>8178322.5</c:v>
                </c:pt>
                <c:pt idx="107">
                  <c:v>8192500</c:v>
                </c:pt>
                <c:pt idx="108">
                  <c:v>8206449</c:v>
                </c:pt>
                <c:pt idx="109">
                  <c:v>8220172</c:v>
                </c:pt>
                <c:pt idx="110">
                  <c:v>8233678</c:v>
                </c:pt>
                <c:pt idx="111">
                  <c:v>8246969</c:v>
                </c:pt>
                <c:pt idx="112">
                  <c:v>8260055.5</c:v>
                </c:pt>
                <c:pt idx="113">
                  <c:v>8261532</c:v>
                </c:pt>
                <c:pt idx="114">
                  <c:v>8262687</c:v>
                </c:pt>
                <c:pt idx="115">
                  <c:v>8263504</c:v>
                </c:pt>
                <c:pt idx="116">
                  <c:v>8263967.5</c:v>
                </c:pt>
                <c:pt idx="117">
                  <c:v>8264068.5</c:v>
                </c:pt>
                <c:pt idx="118">
                  <c:v>8263795</c:v>
                </c:pt>
                <c:pt idx="119">
                  <c:v>8263135</c:v>
                </c:pt>
                <c:pt idx="120">
                  <c:v>8262084</c:v>
                </c:pt>
                <c:pt idx="121">
                  <c:v>8260634</c:v>
                </c:pt>
                <c:pt idx="122">
                  <c:v>8258783</c:v>
                </c:pt>
                <c:pt idx="123">
                  <c:v>8256528.5</c:v>
                </c:pt>
                <c:pt idx="124">
                  <c:v>8253868</c:v>
                </c:pt>
                <c:pt idx="125">
                  <c:v>8250805</c:v>
                </c:pt>
                <c:pt idx="126">
                  <c:v>8247336.5</c:v>
                </c:pt>
                <c:pt idx="127">
                  <c:v>8243468.5</c:v>
                </c:pt>
                <c:pt idx="128">
                  <c:v>8239199.5</c:v>
                </c:pt>
                <c:pt idx="129">
                  <c:v>8256933</c:v>
                </c:pt>
                <c:pt idx="130">
                  <c:v>8274540.5</c:v>
                </c:pt>
                <c:pt idx="131">
                  <c:v>8292011</c:v>
                </c:pt>
                <c:pt idx="132">
                  <c:v>8309336</c:v>
                </c:pt>
                <c:pt idx="133">
                  <c:v>8326509.5</c:v>
                </c:pt>
                <c:pt idx="134">
                  <c:v>8343525.5</c:v>
                </c:pt>
                <c:pt idx="135">
                  <c:v>8360379.5</c:v>
                </c:pt>
                <c:pt idx="136">
                  <c:v>8377068</c:v>
                </c:pt>
                <c:pt idx="137">
                  <c:v>8393589</c:v>
                </c:pt>
                <c:pt idx="138">
                  <c:v>8409936</c:v>
                </c:pt>
                <c:pt idx="139">
                  <c:v>8426113</c:v>
                </c:pt>
                <c:pt idx="140">
                  <c:v>8442117</c:v>
                </c:pt>
                <c:pt idx="141">
                  <c:v>8457951</c:v>
                </c:pt>
                <c:pt idx="142">
                  <c:v>8473616</c:v>
                </c:pt>
                <c:pt idx="143">
                  <c:v>8489111</c:v>
                </c:pt>
                <c:pt idx="144">
                  <c:v>8504445</c:v>
                </c:pt>
                <c:pt idx="145">
                  <c:v>8509948</c:v>
                </c:pt>
                <c:pt idx="146">
                  <c:v>8515214</c:v>
                </c:pt>
                <c:pt idx="147">
                  <c:v>8520251</c:v>
                </c:pt>
                <c:pt idx="148">
                  <c:v>8525059</c:v>
                </c:pt>
                <c:pt idx="149">
                  <c:v>8529649</c:v>
                </c:pt>
                <c:pt idx="150">
                  <c:v>8534024</c:v>
                </c:pt>
                <c:pt idx="151">
                  <c:v>8538189</c:v>
                </c:pt>
                <c:pt idx="152">
                  <c:v>8542150</c:v>
                </c:pt>
                <c:pt idx="153">
                  <c:v>8545911</c:v>
                </c:pt>
                <c:pt idx="154">
                  <c:v>8549479</c:v>
                </c:pt>
                <c:pt idx="155">
                  <c:v>8552854</c:v>
                </c:pt>
                <c:pt idx="156">
                  <c:v>8556048</c:v>
                </c:pt>
                <c:pt idx="157">
                  <c:v>8559062</c:v>
                </c:pt>
                <c:pt idx="158">
                  <c:v>8561901</c:v>
                </c:pt>
                <c:pt idx="159">
                  <c:v>8564570</c:v>
                </c:pt>
                <c:pt idx="160">
                  <c:v>8567075</c:v>
                </c:pt>
                <c:pt idx="161">
                  <c:v>8569336</c:v>
                </c:pt>
                <c:pt idx="162">
                  <c:v>8571309</c:v>
                </c:pt>
                <c:pt idx="163">
                  <c:v>8573048</c:v>
                </c:pt>
                <c:pt idx="164">
                  <c:v>8574600</c:v>
                </c:pt>
                <c:pt idx="165">
                  <c:v>8576007</c:v>
                </c:pt>
                <c:pt idx="166">
                  <c:v>8577308</c:v>
                </c:pt>
                <c:pt idx="167">
                  <c:v>8578540</c:v>
                </c:pt>
                <c:pt idx="168">
                  <c:v>8579730</c:v>
                </c:pt>
                <c:pt idx="169">
                  <c:v>8580907</c:v>
                </c:pt>
                <c:pt idx="170">
                  <c:v>8582091</c:v>
                </c:pt>
                <c:pt idx="171">
                  <c:v>8583303</c:v>
                </c:pt>
                <c:pt idx="172">
                  <c:v>8584560</c:v>
                </c:pt>
                <c:pt idx="173">
                  <c:v>8585880</c:v>
                </c:pt>
                <c:pt idx="174">
                  <c:v>8587277</c:v>
                </c:pt>
                <c:pt idx="175">
                  <c:v>8588765</c:v>
                </c:pt>
                <c:pt idx="176">
                  <c:v>8590355</c:v>
                </c:pt>
                <c:pt idx="177">
                  <c:v>8590233</c:v>
                </c:pt>
                <c:pt idx="178">
                  <c:v>8590261</c:v>
                </c:pt>
                <c:pt idx="179">
                  <c:v>8590453</c:v>
                </c:pt>
                <c:pt idx="180">
                  <c:v>8590821</c:v>
                </c:pt>
                <c:pt idx="181">
                  <c:v>8591373</c:v>
                </c:pt>
                <c:pt idx="182">
                  <c:v>8592117</c:v>
                </c:pt>
                <c:pt idx="183">
                  <c:v>8593059</c:v>
                </c:pt>
                <c:pt idx="184">
                  <c:v>8594209</c:v>
                </c:pt>
                <c:pt idx="185">
                  <c:v>8595567</c:v>
                </c:pt>
                <c:pt idx="186">
                  <c:v>8597139</c:v>
                </c:pt>
                <c:pt idx="187">
                  <c:v>8598927</c:v>
                </c:pt>
                <c:pt idx="188">
                  <c:v>8600931</c:v>
                </c:pt>
                <c:pt idx="189">
                  <c:v>8603153</c:v>
                </c:pt>
                <c:pt idx="190">
                  <c:v>8605595</c:v>
                </c:pt>
                <c:pt idx="191">
                  <c:v>8608254</c:v>
                </c:pt>
                <c:pt idx="192">
                  <c:v>8611127</c:v>
                </c:pt>
                <c:pt idx="193">
                  <c:v>8623812</c:v>
                </c:pt>
                <c:pt idx="194">
                  <c:v>8636726</c:v>
                </c:pt>
                <c:pt idx="195">
                  <c:v>8649871</c:v>
                </c:pt>
                <c:pt idx="196">
                  <c:v>8663234</c:v>
                </c:pt>
                <c:pt idx="197">
                  <c:v>8676816</c:v>
                </c:pt>
                <c:pt idx="198">
                  <c:v>8690604</c:v>
                </c:pt>
                <c:pt idx="199">
                  <c:v>8704596</c:v>
                </c:pt>
                <c:pt idx="200">
                  <c:v>8718780</c:v>
                </c:pt>
                <c:pt idx="201">
                  <c:v>8733152</c:v>
                </c:pt>
                <c:pt idx="202">
                  <c:v>8747703</c:v>
                </c:pt>
                <c:pt idx="203">
                  <c:v>8762425</c:v>
                </c:pt>
                <c:pt idx="204">
                  <c:v>8777309</c:v>
                </c:pt>
                <c:pt idx="205">
                  <c:v>8792351</c:v>
                </c:pt>
                <c:pt idx="206">
                  <c:v>8807541</c:v>
                </c:pt>
                <c:pt idx="207">
                  <c:v>8822871</c:v>
                </c:pt>
                <c:pt idx="208">
                  <c:v>8838333</c:v>
                </c:pt>
                <c:pt idx="209">
                  <c:v>8848017</c:v>
                </c:pt>
                <c:pt idx="210">
                  <c:v>8857603</c:v>
                </c:pt>
                <c:pt idx="211">
                  <c:v>8867113</c:v>
                </c:pt>
                <c:pt idx="212">
                  <c:v>8876559</c:v>
                </c:pt>
                <c:pt idx="213">
                  <c:v>8885962</c:v>
                </c:pt>
                <c:pt idx="214">
                  <c:v>8895336</c:v>
                </c:pt>
                <c:pt idx="215">
                  <c:v>8904701</c:v>
                </c:pt>
                <c:pt idx="216">
                  <c:v>8914073</c:v>
                </c:pt>
                <c:pt idx="217">
                  <c:v>8923467</c:v>
                </c:pt>
                <c:pt idx="218">
                  <c:v>8932901</c:v>
                </c:pt>
                <c:pt idx="219">
                  <c:v>8942392</c:v>
                </c:pt>
                <c:pt idx="220">
                  <c:v>8951956</c:v>
                </c:pt>
                <c:pt idx="221">
                  <c:v>8961608</c:v>
                </c:pt>
                <c:pt idx="222">
                  <c:v>8971364</c:v>
                </c:pt>
                <c:pt idx="223">
                  <c:v>8981239</c:v>
                </c:pt>
                <c:pt idx="224">
                  <c:v>8991249</c:v>
                </c:pt>
                <c:pt idx="225">
                  <c:v>8986919</c:v>
                </c:pt>
                <c:pt idx="226">
                  <c:v>8982797</c:v>
                </c:pt>
                <c:pt idx="227">
                  <c:v>8978867</c:v>
                </c:pt>
                <c:pt idx="228">
                  <c:v>8975115</c:v>
                </c:pt>
                <c:pt idx="229">
                  <c:v>8971531</c:v>
                </c:pt>
                <c:pt idx="230">
                  <c:v>8968100</c:v>
                </c:pt>
                <c:pt idx="231">
                  <c:v>8964815</c:v>
                </c:pt>
                <c:pt idx="232">
                  <c:v>8961668</c:v>
                </c:pt>
                <c:pt idx="233">
                  <c:v>8958652</c:v>
                </c:pt>
                <c:pt idx="234">
                  <c:v>8955758</c:v>
                </c:pt>
                <c:pt idx="235">
                  <c:v>8952982</c:v>
                </c:pt>
                <c:pt idx="236">
                  <c:v>8950319</c:v>
                </c:pt>
                <c:pt idx="237">
                  <c:v>8947767</c:v>
                </c:pt>
                <c:pt idx="238">
                  <c:v>8945320</c:v>
                </c:pt>
                <c:pt idx="239">
                  <c:v>8942977</c:v>
                </c:pt>
                <c:pt idx="240">
                  <c:v>8940734</c:v>
                </c:pt>
                <c:pt idx="241">
                  <c:v>8942684</c:v>
                </c:pt>
                <c:pt idx="242">
                  <c:v>8944694</c:v>
                </c:pt>
                <c:pt idx="243">
                  <c:v>8946756</c:v>
                </c:pt>
                <c:pt idx="244">
                  <c:v>8948871</c:v>
                </c:pt>
                <c:pt idx="245">
                  <c:v>8951026</c:v>
                </c:pt>
                <c:pt idx="246">
                  <c:v>8953220</c:v>
                </c:pt>
                <c:pt idx="247">
                  <c:v>8955444</c:v>
                </c:pt>
                <c:pt idx="248">
                  <c:v>8957691</c:v>
                </c:pt>
                <c:pt idx="249">
                  <c:v>8959950</c:v>
                </c:pt>
                <c:pt idx="250">
                  <c:v>8962218</c:v>
                </c:pt>
                <c:pt idx="251">
                  <c:v>8964484</c:v>
                </c:pt>
                <c:pt idx="252">
                  <c:v>8966741</c:v>
                </c:pt>
                <c:pt idx="253">
                  <c:v>8968978</c:v>
                </c:pt>
                <c:pt idx="254">
                  <c:v>8971187</c:v>
                </c:pt>
                <c:pt idx="255">
                  <c:v>8973360</c:v>
                </c:pt>
                <c:pt idx="256">
                  <c:v>8975489</c:v>
                </c:pt>
                <c:pt idx="257">
                  <c:v>8977844</c:v>
                </c:pt>
                <c:pt idx="258">
                  <c:v>8980146</c:v>
                </c:pt>
                <c:pt idx="259">
                  <c:v>8982384</c:v>
                </c:pt>
                <c:pt idx="260">
                  <c:v>8984552</c:v>
                </c:pt>
                <c:pt idx="261">
                  <c:v>8986646</c:v>
                </c:pt>
                <c:pt idx="262">
                  <c:v>8988657</c:v>
                </c:pt>
                <c:pt idx="263">
                  <c:v>8990579</c:v>
                </c:pt>
                <c:pt idx="264">
                  <c:v>8992405</c:v>
                </c:pt>
                <c:pt idx="265">
                  <c:v>8994128</c:v>
                </c:pt>
                <c:pt idx="266">
                  <c:v>8995742</c:v>
                </c:pt>
                <c:pt idx="267">
                  <c:v>8997241</c:v>
                </c:pt>
                <c:pt idx="268">
                  <c:v>8998617</c:v>
                </c:pt>
                <c:pt idx="269">
                  <c:v>8999865</c:v>
                </c:pt>
                <c:pt idx="270">
                  <c:v>9000978</c:v>
                </c:pt>
                <c:pt idx="271">
                  <c:v>9001951</c:v>
                </c:pt>
                <c:pt idx="272">
                  <c:v>9002774</c:v>
                </c:pt>
                <c:pt idx="273">
                  <c:v>9003622</c:v>
                </c:pt>
                <c:pt idx="274">
                  <c:v>9004311</c:v>
                </c:pt>
                <c:pt idx="275">
                  <c:v>9004833</c:v>
                </c:pt>
                <c:pt idx="276">
                  <c:v>9005178</c:v>
                </c:pt>
                <c:pt idx="277">
                  <c:v>9005340</c:v>
                </c:pt>
                <c:pt idx="278">
                  <c:v>9005312</c:v>
                </c:pt>
                <c:pt idx="279">
                  <c:v>9005086</c:v>
                </c:pt>
                <c:pt idx="280">
                  <c:v>9004653</c:v>
                </c:pt>
                <c:pt idx="281">
                  <c:v>9004007</c:v>
                </c:pt>
                <c:pt idx="282">
                  <c:v>9003137</c:v>
                </c:pt>
                <c:pt idx="283">
                  <c:v>9002041</c:v>
                </c:pt>
                <c:pt idx="284">
                  <c:v>9000707</c:v>
                </c:pt>
                <c:pt idx="285">
                  <c:v>8999129</c:v>
                </c:pt>
                <c:pt idx="286">
                  <c:v>8997295</c:v>
                </c:pt>
                <c:pt idx="287">
                  <c:v>8995204</c:v>
                </c:pt>
                <c:pt idx="288">
                  <c:v>8992841</c:v>
                </c:pt>
                <c:pt idx="289">
                  <c:v>8988749</c:v>
                </c:pt>
                <c:pt idx="290">
                  <c:v>8984369</c:v>
                </c:pt>
                <c:pt idx="291">
                  <c:v>8979697</c:v>
                </c:pt>
                <c:pt idx="292">
                  <c:v>8974726</c:v>
                </c:pt>
                <c:pt idx="293">
                  <c:v>8969448</c:v>
                </c:pt>
                <c:pt idx="294">
                  <c:v>8963862</c:v>
                </c:pt>
                <c:pt idx="295">
                  <c:v>8957954</c:v>
                </c:pt>
                <c:pt idx="296">
                  <c:v>8951720</c:v>
                </c:pt>
                <c:pt idx="297">
                  <c:v>8945154</c:v>
                </c:pt>
                <c:pt idx="298">
                  <c:v>8938244</c:v>
                </c:pt>
                <c:pt idx="299">
                  <c:v>8930982</c:v>
                </c:pt>
                <c:pt idx="300">
                  <c:v>8923359</c:v>
                </c:pt>
                <c:pt idx="301">
                  <c:v>8915364</c:v>
                </c:pt>
                <c:pt idx="302">
                  <c:v>8906989</c:v>
                </c:pt>
                <c:pt idx="303">
                  <c:v>8898219</c:v>
                </c:pt>
                <c:pt idx="304">
                  <c:v>8889044</c:v>
                </c:pt>
                <c:pt idx="305">
                  <c:v>8878587</c:v>
                </c:pt>
                <c:pt idx="306">
                  <c:v>8867700</c:v>
                </c:pt>
                <c:pt idx="307">
                  <c:v>8856364</c:v>
                </c:pt>
                <c:pt idx="308">
                  <c:v>8844565</c:v>
                </c:pt>
                <c:pt idx="309">
                  <c:v>8832289</c:v>
                </c:pt>
                <c:pt idx="310">
                  <c:v>8819920</c:v>
                </c:pt>
                <c:pt idx="311">
                  <c:v>8808434</c:v>
                </c:pt>
                <c:pt idx="312">
                  <c:v>8797768</c:v>
                </c:pt>
                <c:pt idx="313">
                  <c:v>8787872</c:v>
                </c:pt>
                <c:pt idx="314">
                  <c:v>8778694</c:v>
                </c:pt>
                <c:pt idx="315">
                  <c:v>8770189</c:v>
                </c:pt>
                <c:pt idx="316">
                  <c:v>8762317</c:v>
                </c:pt>
                <c:pt idx="317">
                  <c:v>8755033</c:v>
                </c:pt>
                <c:pt idx="318">
                  <c:v>8748305</c:v>
                </c:pt>
                <c:pt idx="319">
                  <c:v>8742094</c:v>
                </c:pt>
                <c:pt idx="320">
                  <c:v>8736367</c:v>
                </c:pt>
                <c:pt idx="321">
                  <c:v>8730907</c:v>
                </c:pt>
                <c:pt idx="322">
                  <c:v>8725869</c:v>
                </c:pt>
                <c:pt idx="323">
                  <c:v>8721257</c:v>
                </c:pt>
                <c:pt idx="324">
                  <c:v>8717058</c:v>
                </c:pt>
                <c:pt idx="325">
                  <c:v>8713260</c:v>
                </c:pt>
                <c:pt idx="326">
                  <c:v>8709846</c:v>
                </c:pt>
                <c:pt idx="327">
                  <c:v>8706805</c:v>
                </c:pt>
                <c:pt idx="328">
                  <c:v>8704121</c:v>
                </c:pt>
                <c:pt idx="329">
                  <c:v>8701782</c:v>
                </c:pt>
                <c:pt idx="330">
                  <c:v>8699775</c:v>
                </c:pt>
                <c:pt idx="331">
                  <c:v>8698087</c:v>
                </c:pt>
                <c:pt idx="332">
                  <c:v>8696707</c:v>
                </c:pt>
                <c:pt idx="333">
                  <c:v>8695622</c:v>
                </c:pt>
                <c:pt idx="334">
                  <c:v>8694824</c:v>
                </c:pt>
                <c:pt idx="335">
                  <c:v>8694296</c:v>
                </c:pt>
                <c:pt idx="336">
                  <c:v>8694035</c:v>
                </c:pt>
                <c:pt idx="337">
                  <c:v>8694256</c:v>
                </c:pt>
                <c:pt idx="338">
                  <c:v>8694726</c:v>
                </c:pt>
                <c:pt idx="339">
                  <c:v>8695433</c:v>
                </c:pt>
                <c:pt idx="340">
                  <c:v>8696368</c:v>
                </c:pt>
                <c:pt idx="341">
                  <c:v>8697521</c:v>
                </c:pt>
                <c:pt idx="342">
                  <c:v>8698888</c:v>
                </c:pt>
                <c:pt idx="343">
                  <c:v>8700456</c:v>
                </c:pt>
                <c:pt idx="344">
                  <c:v>8702218</c:v>
                </c:pt>
                <c:pt idx="345">
                  <c:v>8704166</c:v>
                </c:pt>
                <c:pt idx="346">
                  <c:v>8706292</c:v>
                </c:pt>
                <c:pt idx="347">
                  <c:v>8708586</c:v>
                </c:pt>
                <c:pt idx="348">
                  <c:v>8711049</c:v>
                </c:pt>
                <c:pt idx="349">
                  <c:v>8713663</c:v>
                </c:pt>
                <c:pt idx="350">
                  <c:v>8716427</c:v>
                </c:pt>
                <c:pt idx="351">
                  <c:v>8719334</c:v>
                </c:pt>
                <c:pt idx="352">
                  <c:v>8722377</c:v>
                </c:pt>
                <c:pt idx="353">
                  <c:v>8725463</c:v>
                </c:pt>
                <c:pt idx="354">
                  <c:v>8728679</c:v>
                </c:pt>
                <c:pt idx="355">
                  <c:v>8732010</c:v>
                </c:pt>
                <c:pt idx="356">
                  <c:v>8735452</c:v>
                </c:pt>
                <c:pt idx="357">
                  <c:v>8738999</c:v>
                </c:pt>
                <c:pt idx="358">
                  <c:v>8742642</c:v>
                </c:pt>
                <c:pt idx="359">
                  <c:v>8746373</c:v>
                </c:pt>
                <c:pt idx="360">
                  <c:v>8750189</c:v>
                </c:pt>
                <c:pt idx="361">
                  <c:v>8754081</c:v>
                </c:pt>
                <c:pt idx="362">
                  <c:v>8758044</c:v>
                </c:pt>
                <c:pt idx="363">
                  <c:v>8762074</c:v>
                </c:pt>
                <c:pt idx="364">
                  <c:v>8766163</c:v>
                </c:pt>
                <c:pt idx="365">
                  <c:v>8770310</c:v>
                </c:pt>
                <c:pt idx="366">
                  <c:v>8774506</c:v>
                </c:pt>
                <c:pt idx="367">
                  <c:v>8778750</c:v>
                </c:pt>
                <c:pt idx="368">
                  <c:v>8783035</c:v>
                </c:pt>
                <c:pt idx="369">
                  <c:v>8787414</c:v>
                </c:pt>
                <c:pt idx="370">
                  <c:v>8791833</c:v>
                </c:pt>
                <c:pt idx="371">
                  <c:v>8796285</c:v>
                </c:pt>
                <c:pt idx="372">
                  <c:v>8800768</c:v>
                </c:pt>
                <c:pt idx="373">
                  <c:v>8805282</c:v>
                </c:pt>
                <c:pt idx="374">
                  <c:v>8809820</c:v>
                </c:pt>
                <c:pt idx="375">
                  <c:v>8814384</c:v>
                </c:pt>
                <c:pt idx="376">
                  <c:v>8818969</c:v>
                </c:pt>
                <c:pt idx="377">
                  <c:v>8823574</c:v>
                </c:pt>
                <c:pt idx="378">
                  <c:v>8828196</c:v>
                </c:pt>
                <c:pt idx="379">
                  <c:v>8832835</c:v>
                </c:pt>
                <c:pt idx="380">
                  <c:v>8837489</c:v>
                </c:pt>
                <c:pt idx="381">
                  <c:v>8842156</c:v>
                </c:pt>
                <c:pt idx="382">
                  <c:v>8846836</c:v>
                </c:pt>
                <c:pt idx="383">
                  <c:v>8851525</c:v>
                </c:pt>
                <c:pt idx="384">
                  <c:v>8856226</c:v>
                </c:pt>
                <c:pt idx="385">
                  <c:v>8860584</c:v>
                </c:pt>
                <c:pt idx="386">
                  <c:v>8864952</c:v>
                </c:pt>
                <c:pt idx="387">
                  <c:v>8869330</c:v>
                </c:pt>
                <c:pt idx="388">
                  <c:v>8873718</c:v>
                </c:pt>
                <c:pt idx="389">
                  <c:v>8878114</c:v>
                </c:pt>
                <c:pt idx="390">
                  <c:v>8882519</c:v>
                </c:pt>
                <c:pt idx="391">
                  <c:v>8886935</c:v>
                </c:pt>
                <c:pt idx="392">
                  <c:v>8891362</c:v>
                </c:pt>
                <c:pt idx="393">
                  <c:v>8895801</c:v>
                </c:pt>
                <c:pt idx="394">
                  <c:v>8900251</c:v>
                </c:pt>
                <c:pt idx="395">
                  <c:v>8904709</c:v>
                </c:pt>
                <c:pt idx="396">
                  <c:v>8909180</c:v>
                </c:pt>
                <c:pt idx="397">
                  <c:v>8913659</c:v>
                </c:pt>
                <c:pt idx="398">
                  <c:v>8918146</c:v>
                </c:pt>
                <c:pt idx="399">
                  <c:v>8922641</c:v>
                </c:pt>
                <c:pt idx="400">
                  <c:v>8927144</c:v>
                </c:pt>
                <c:pt idx="401">
                  <c:v>8931920</c:v>
                </c:pt>
                <c:pt idx="402">
                  <c:v>8936700</c:v>
                </c:pt>
                <c:pt idx="403">
                  <c:v>8941485</c:v>
                </c:pt>
                <c:pt idx="404">
                  <c:v>8946271</c:v>
                </c:pt>
                <c:pt idx="405">
                  <c:v>8962858</c:v>
                </c:pt>
                <c:pt idx="406">
                  <c:v>8962102</c:v>
                </c:pt>
                <c:pt idx="407">
                  <c:v>8966866</c:v>
                </c:pt>
                <c:pt idx="408">
                  <c:v>8971621</c:v>
                </c:pt>
                <c:pt idx="409">
                  <c:v>8976367</c:v>
                </c:pt>
                <c:pt idx="410">
                  <c:v>8981109</c:v>
                </c:pt>
                <c:pt idx="411">
                  <c:v>8985842</c:v>
                </c:pt>
                <c:pt idx="412">
                  <c:v>8990566</c:v>
                </c:pt>
                <c:pt idx="413">
                  <c:v>8995280</c:v>
                </c:pt>
                <c:pt idx="414">
                  <c:v>8999981</c:v>
                </c:pt>
                <c:pt idx="415">
                  <c:v>9004672</c:v>
                </c:pt>
                <c:pt idx="416">
                  <c:v>9009351</c:v>
                </c:pt>
                <c:pt idx="417">
                  <c:v>9014525</c:v>
                </c:pt>
                <c:pt idx="418">
                  <c:v>9019686</c:v>
                </c:pt>
                <c:pt idx="419">
                  <c:v>9024833</c:v>
                </c:pt>
                <c:pt idx="420">
                  <c:v>9029966</c:v>
                </c:pt>
                <c:pt idx="421">
                  <c:v>9035086</c:v>
                </c:pt>
                <c:pt idx="422">
                  <c:v>9040194</c:v>
                </c:pt>
                <c:pt idx="423">
                  <c:v>9045292</c:v>
                </c:pt>
                <c:pt idx="424">
                  <c:v>9050379</c:v>
                </c:pt>
                <c:pt idx="425">
                  <c:v>9055455</c:v>
                </c:pt>
                <c:pt idx="426">
                  <c:v>9060523</c:v>
                </c:pt>
                <c:pt idx="427">
                  <c:v>9065584</c:v>
                </c:pt>
                <c:pt idx="428">
                  <c:v>9070636</c:v>
                </c:pt>
                <c:pt idx="429">
                  <c:v>9075682</c:v>
                </c:pt>
                <c:pt idx="430">
                  <c:v>9080723</c:v>
                </c:pt>
                <c:pt idx="431">
                  <c:v>9085761</c:v>
                </c:pt>
                <c:pt idx="432">
                  <c:v>9090793</c:v>
                </c:pt>
                <c:pt idx="433">
                  <c:v>9096459</c:v>
                </c:pt>
                <c:pt idx="434">
                  <c:v>9102202</c:v>
                </c:pt>
                <c:pt idx="435">
                  <c:v>9108026</c:v>
                </c:pt>
                <c:pt idx="436">
                  <c:v>9113933</c:v>
                </c:pt>
                <c:pt idx="437">
                  <c:v>9119924</c:v>
                </c:pt>
                <c:pt idx="438">
                  <c:v>9126004</c:v>
                </c:pt>
                <c:pt idx="439">
                  <c:v>9132168</c:v>
                </c:pt>
                <c:pt idx="440">
                  <c:v>9138424</c:v>
                </c:pt>
                <c:pt idx="441">
                  <c:v>9144771</c:v>
                </c:pt>
                <c:pt idx="442">
                  <c:v>9151212</c:v>
                </c:pt>
                <c:pt idx="443">
                  <c:v>9157747</c:v>
                </c:pt>
                <c:pt idx="444">
                  <c:v>9164374</c:v>
                </c:pt>
                <c:pt idx="445">
                  <c:v>9171103</c:v>
                </c:pt>
                <c:pt idx="446">
                  <c:v>9177926</c:v>
                </c:pt>
                <c:pt idx="447">
                  <c:v>9184849</c:v>
                </c:pt>
                <c:pt idx="448">
                  <c:v>9191873</c:v>
                </c:pt>
                <c:pt idx="449">
                  <c:v>9199382</c:v>
                </c:pt>
                <c:pt idx="450">
                  <c:v>9206834</c:v>
                </c:pt>
                <c:pt idx="451">
                  <c:v>9214227</c:v>
                </c:pt>
                <c:pt idx="452">
                  <c:v>9221564</c:v>
                </c:pt>
                <c:pt idx="453">
                  <c:v>9228843</c:v>
                </c:pt>
                <c:pt idx="454">
                  <c:v>9236066</c:v>
                </c:pt>
                <c:pt idx="455">
                  <c:v>9243234</c:v>
                </c:pt>
                <c:pt idx="456">
                  <c:v>9250345</c:v>
                </c:pt>
                <c:pt idx="457">
                  <c:v>9257400</c:v>
                </c:pt>
                <c:pt idx="458">
                  <c:v>9264399</c:v>
                </c:pt>
                <c:pt idx="459">
                  <c:v>9271346</c:v>
                </c:pt>
                <c:pt idx="460">
                  <c:v>9278233</c:v>
                </c:pt>
                <c:pt idx="461">
                  <c:v>9285066</c:v>
                </c:pt>
                <c:pt idx="462">
                  <c:v>9291845</c:v>
                </c:pt>
                <c:pt idx="463">
                  <c:v>9298566</c:v>
                </c:pt>
                <c:pt idx="464">
                  <c:v>9305230</c:v>
                </c:pt>
                <c:pt idx="465">
                  <c:v>9311865</c:v>
                </c:pt>
                <c:pt idx="466">
                  <c:v>9318524</c:v>
                </c:pt>
                <c:pt idx="467">
                  <c:v>9325201</c:v>
                </c:pt>
                <c:pt idx="468">
                  <c:v>9331903</c:v>
                </c:pt>
                <c:pt idx="469">
                  <c:v>9338624</c:v>
                </c:pt>
                <c:pt idx="470">
                  <c:v>9345368</c:v>
                </c:pt>
                <c:pt idx="471">
                  <c:v>9352132</c:v>
                </c:pt>
                <c:pt idx="472">
                  <c:v>9358917</c:v>
                </c:pt>
                <c:pt idx="473">
                  <c:v>9365720</c:v>
                </c:pt>
                <c:pt idx="474">
                  <c:v>9372546</c:v>
                </c:pt>
                <c:pt idx="475">
                  <c:v>9379389</c:v>
                </c:pt>
                <c:pt idx="476">
                  <c:v>9386249</c:v>
                </c:pt>
                <c:pt idx="477">
                  <c:v>9393130</c:v>
                </c:pt>
                <c:pt idx="478">
                  <c:v>9400027</c:v>
                </c:pt>
                <c:pt idx="479">
                  <c:v>9406940</c:v>
                </c:pt>
                <c:pt idx="480">
                  <c:v>9413888</c:v>
                </c:pt>
                <c:pt idx="481">
                  <c:v>9420888</c:v>
                </c:pt>
                <c:pt idx="482">
                  <c:v>9427901</c:v>
                </c:pt>
                <c:pt idx="483">
                  <c:v>9434928</c:v>
                </c:pt>
                <c:pt idx="484">
                  <c:v>9441969</c:v>
                </c:pt>
                <c:pt idx="485">
                  <c:v>9449029</c:v>
                </c:pt>
                <c:pt idx="486">
                  <c:v>9456100</c:v>
                </c:pt>
                <c:pt idx="487">
                  <c:v>9463193</c:v>
                </c:pt>
                <c:pt idx="488">
                  <c:v>9470300</c:v>
                </c:pt>
                <c:pt idx="489">
                  <c:v>9477425</c:v>
                </c:pt>
                <c:pt idx="490">
                  <c:v>9484567</c:v>
                </c:pt>
                <c:pt idx="491">
                  <c:v>9491729</c:v>
                </c:pt>
                <c:pt idx="492">
                  <c:v>9498907</c:v>
                </c:pt>
                <c:pt idx="493">
                  <c:v>9506106</c:v>
                </c:pt>
                <c:pt idx="494">
                  <c:v>9513321</c:v>
                </c:pt>
                <c:pt idx="495">
                  <c:v>9520557</c:v>
                </c:pt>
                <c:pt idx="496">
                  <c:v>9527811</c:v>
                </c:pt>
                <c:pt idx="497">
                  <c:v>9535092</c:v>
                </c:pt>
                <c:pt idx="498">
                  <c:v>9542390</c:v>
                </c:pt>
                <c:pt idx="499">
                  <c:v>9549709</c:v>
                </c:pt>
                <c:pt idx="500">
                  <c:v>9557045</c:v>
                </c:pt>
                <c:pt idx="501">
                  <c:v>9564399</c:v>
                </c:pt>
                <c:pt idx="502">
                  <c:v>9571772</c:v>
                </c:pt>
                <c:pt idx="503">
                  <c:v>9579165</c:v>
                </c:pt>
                <c:pt idx="504">
                  <c:v>9586575</c:v>
                </c:pt>
                <c:pt idx="505">
                  <c:v>9594008</c:v>
                </c:pt>
                <c:pt idx="506">
                  <c:v>9601460</c:v>
                </c:pt>
                <c:pt idx="507">
                  <c:v>9608931</c:v>
                </c:pt>
                <c:pt idx="508">
                  <c:v>9616424</c:v>
                </c:pt>
                <c:pt idx="509">
                  <c:v>9623939</c:v>
                </c:pt>
                <c:pt idx="510">
                  <c:v>9631475</c:v>
                </c:pt>
                <c:pt idx="511">
                  <c:v>9639030</c:v>
                </c:pt>
                <c:pt idx="512">
                  <c:v>9646608</c:v>
                </c:pt>
                <c:pt idx="513">
                  <c:v>9654365</c:v>
                </c:pt>
                <c:pt idx="514">
                  <c:v>9662142</c:v>
                </c:pt>
                <c:pt idx="515">
                  <c:v>9669942</c:v>
                </c:pt>
                <c:pt idx="516">
                  <c:v>9677764</c:v>
                </c:pt>
                <c:pt idx="517">
                  <c:v>9685603</c:v>
                </c:pt>
                <c:pt idx="518">
                  <c:v>9693466</c:v>
                </c:pt>
                <c:pt idx="519">
                  <c:v>9701350</c:v>
                </c:pt>
                <c:pt idx="520">
                  <c:v>9709256</c:v>
                </c:pt>
                <c:pt idx="521">
                  <c:v>9717181</c:v>
                </c:pt>
                <c:pt idx="522">
                  <c:v>9725128</c:v>
                </c:pt>
                <c:pt idx="523">
                  <c:v>9733098</c:v>
                </c:pt>
                <c:pt idx="524">
                  <c:v>9741088</c:v>
                </c:pt>
                <c:pt idx="525">
                  <c:v>9749100</c:v>
                </c:pt>
                <c:pt idx="526">
                  <c:v>9757132</c:v>
                </c:pt>
                <c:pt idx="527">
                  <c:v>9765185</c:v>
                </c:pt>
                <c:pt idx="528">
                  <c:v>9773259</c:v>
                </c:pt>
                <c:pt idx="529">
                  <c:v>9781554</c:v>
                </c:pt>
                <c:pt idx="530">
                  <c:v>9789891</c:v>
                </c:pt>
                <c:pt idx="531">
                  <c:v>9798247</c:v>
                </c:pt>
                <c:pt idx="532">
                  <c:v>9806620</c:v>
                </c:pt>
                <c:pt idx="533">
                  <c:v>9815012</c:v>
                </c:pt>
                <c:pt idx="534">
                  <c:v>9823418</c:v>
                </c:pt>
                <c:pt idx="535">
                  <c:v>9831836</c:v>
                </c:pt>
                <c:pt idx="536">
                  <c:v>9840268</c:v>
                </c:pt>
                <c:pt idx="537">
                  <c:v>9848712</c:v>
                </c:pt>
                <c:pt idx="538">
                  <c:v>9857166</c:v>
                </c:pt>
                <c:pt idx="539">
                  <c:v>9865631</c:v>
                </c:pt>
                <c:pt idx="540">
                  <c:v>9874103</c:v>
                </c:pt>
                <c:pt idx="541">
                  <c:v>9882582</c:v>
                </c:pt>
                <c:pt idx="542">
                  <c:v>9891071</c:v>
                </c:pt>
                <c:pt idx="543">
                  <c:v>9899562</c:v>
                </c:pt>
                <c:pt idx="544">
                  <c:v>9908061</c:v>
                </c:pt>
                <c:pt idx="545">
                  <c:v>9916877</c:v>
                </c:pt>
                <c:pt idx="546">
                  <c:v>9925676</c:v>
                </c:pt>
                <c:pt idx="547">
                  <c:v>9934478</c:v>
                </c:pt>
                <c:pt idx="548">
                  <c:v>9943283</c:v>
                </c:pt>
                <c:pt idx="549">
                  <c:v>9952092</c:v>
                </c:pt>
                <c:pt idx="550">
                  <c:v>9960905</c:v>
                </c:pt>
                <c:pt idx="551">
                  <c:v>9969721</c:v>
                </c:pt>
                <c:pt idx="552">
                  <c:v>9978537</c:v>
                </c:pt>
                <c:pt idx="553">
                  <c:v>9987358</c:v>
                </c:pt>
                <c:pt idx="554">
                  <c:v>9996180</c:v>
                </c:pt>
                <c:pt idx="555">
                  <c:v>10005005</c:v>
                </c:pt>
                <c:pt idx="556">
                  <c:v>10013801</c:v>
                </c:pt>
                <c:pt idx="557">
                  <c:v>10022566</c:v>
                </c:pt>
                <c:pt idx="558">
                  <c:v>10031327</c:v>
                </c:pt>
                <c:pt idx="559">
                  <c:v>10040085</c:v>
                </c:pt>
                <c:pt idx="560">
                  <c:v>10048832</c:v>
                </c:pt>
                <c:pt idx="561">
                  <c:v>10057821</c:v>
                </c:pt>
                <c:pt idx="562">
                  <c:v>10066792</c:v>
                </c:pt>
                <c:pt idx="563">
                  <c:v>10075740</c:v>
                </c:pt>
                <c:pt idx="564">
                  <c:v>10084662</c:v>
                </c:pt>
                <c:pt idx="565">
                  <c:v>10093552</c:v>
                </c:pt>
                <c:pt idx="566">
                  <c:v>10102409</c:v>
                </c:pt>
                <c:pt idx="567">
                  <c:v>10111227</c:v>
                </c:pt>
                <c:pt idx="568">
                  <c:v>10120005</c:v>
                </c:pt>
                <c:pt idx="569">
                  <c:v>10128735</c:v>
                </c:pt>
                <c:pt idx="570">
                  <c:v>10137424</c:v>
                </c:pt>
                <c:pt idx="571">
                  <c:v>10146063</c:v>
                </c:pt>
                <c:pt idx="572">
                  <c:v>10154650</c:v>
                </c:pt>
                <c:pt idx="573">
                  <c:v>10163187</c:v>
                </c:pt>
                <c:pt idx="574">
                  <c:v>10171669</c:v>
                </c:pt>
                <c:pt idx="575">
                  <c:v>10180100</c:v>
                </c:pt>
                <c:pt idx="576">
                  <c:v>10188473</c:v>
                </c:pt>
                <c:pt idx="577">
                  <c:v>10197014</c:v>
                </c:pt>
                <c:pt idx="578">
                  <c:v>10205498</c:v>
                </c:pt>
                <c:pt idx="579">
                  <c:v>10213928</c:v>
                </c:pt>
                <c:pt idx="580">
                  <c:v>10222305</c:v>
                </c:pt>
                <c:pt idx="581">
                  <c:v>10230631</c:v>
                </c:pt>
                <c:pt idx="582">
                  <c:v>10238907</c:v>
                </c:pt>
                <c:pt idx="583">
                  <c:v>10247136</c:v>
                </c:pt>
                <c:pt idx="584">
                  <c:v>10255316</c:v>
                </c:pt>
                <c:pt idx="585">
                  <c:v>10263452</c:v>
                </c:pt>
                <c:pt idx="586">
                  <c:v>10271547</c:v>
                </c:pt>
                <c:pt idx="587">
                  <c:v>10279600</c:v>
                </c:pt>
                <c:pt idx="588">
                  <c:v>10287615</c:v>
                </c:pt>
                <c:pt idx="589">
                  <c:v>10295595</c:v>
                </c:pt>
                <c:pt idx="590">
                  <c:v>10303539</c:v>
                </c:pt>
                <c:pt idx="591">
                  <c:v>10311450</c:v>
                </c:pt>
                <c:pt idx="592">
                  <c:v>10319331</c:v>
                </c:pt>
                <c:pt idx="593">
                  <c:v>10327237</c:v>
                </c:pt>
                <c:pt idx="594">
                  <c:v>10335114</c:v>
                </c:pt>
                <c:pt idx="595">
                  <c:v>10342965</c:v>
                </c:pt>
                <c:pt idx="596">
                  <c:v>10350794</c:v>
                </c:pt>
                <c:pt idx="597">
                  <c:v>10358601</c:v>
                </c:pt>
                <c:pt idx="598">
                  <c:v>10366387</c:v>
                </c:pt>
                <c:pt idx="599">
                  <c:v>10374154</c:v>
                </c:pt>
                <c:pt idx="600">
                  <c:v>10381903</c:v>
                </c:pt>
                <c:pt idx="601">
                  <c:v>10389636</c:v>
                </c:pt>
                <c:pt idx="602">
                  <c:v>10397358</c:v>
                </c:pt>
                <c:pt idx="603">
                  <c:v>10405063</c:v>
                </c:pt>
                <c:pt idx="604">
                  <c:v>10412761</c:v>
                </c:pt>
                <c:pt idx="605">
                  <c:v>10420445</c:v>
                </c:pt>
                <c:pt idx="606">
                  <c:v>10428125</c:v>
                </c:pt>
                <c:pt idx="607">
                  <c:v>10435794</c:v>
                </c:pt>
                <c:pt idx="608">
                  <c:v>10443460</c:v>
                </c:pt>
                <c:pt idx="609">
                  <c:v>10451053</c:v>
                </c:pt>
                <c:pt idx="610">
                  <c:v>10458645</c:v>
                </c:pt>
                <c:pt idx="611">
                  <c:v>10466231</c:v>
                </c:pt>
                <c:pt idx="612">
                  <c:v>10473815</c:v>
                </c:pt>
                <c:pt idx="613">
                  <c:v>10481392</c:v>
                </c:pt>
                <c:pt idx="614">
                  <c:v>10488968</c:v>
                </c:pt>
                <c:pt idx="615">
                  <c:v>10496542</c:v>
                </c:pt>
                <c:pt idx="616">
                  <c:v>10504114</c:v>
                </c:pt>
                <c:pt idx="617">
                  <c:v>10511681</c:v>
                </c:pt>
                <c:pt idx="618">
                  <c:v>10519248</c:v>
                </c:pt>
                <c:pt idx="619">
                  <c:v>10526813</c:v>
                </c:pt>
                <c:pt idx="620">
                  <c:v>10534377</c:v>
                </c:pt>
                <c:pt idx="621">
                  <c:v>10541940</c:v>
                </c:pt>
                <c:pt idx="622">
                  <c:v>10549500</c:v>
                </c:pt>
                <c:pt idx="623">
                  <c:v>10557058</c:v>
                </c:pt>
                <c:pt idx="624">
                  <c:v>10564616</c:v>
                </c:pt>
                <c:pt idx="625">
                  <c:v>10572210</c:v>
                </c:pt>
                <c:pt idx="626">
                  <c:v>10579826</c:v>
                </c:pt>
                <c:pt idx="627">
                  <c:v>10587442</c:v>
                </c:pt>
                <c:pt idx="628">
                  <c:v>10595060</c:v>
                </c:pt>
                <c:pt idx="629">
                  <c:v>10602681</c:v>
                </c:pt>
                <c:pt idx="630">
                  <c:v>10610304</c:v>
                </c:pt>
                <c:pt idx="631">
                  <c:v>10617934</c:v>
                </c:pt>
                <c:pt idx="632">
                  <c:v>10625572</c:v>
                </c:pt>
                <c:pt idx="633">
                  <c:v>10633214</c:v>
                </c:pt>
                <c:pt idx="634">
                  <c:v>10640863</c:v>
                </c:pt>
                <c:pt idx="635">
                  <c:v>10648518</c:v>
                </c:pt>
                <c:pt idx="636">
                  <c:v>10656178</c:v>
                </c:pt>
                <c:pt idx="637">
                  <c:v>10663846</c:v>
                </c:pt>
                <c:pt idx="638">
                  <c:v>10671518</c:v>
                </c:pt>
                <c:pt idx="639">
                  <c:v>10679197</c:v>
                </c:pt>
                <c:pt idx="640" formatCode="0.000E+00">
                  <c:v>10686886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5E-47EB-93D6-714335794D7A}"/>
            </c:ext>
          </c:extLst>
        </c:ser>
        <c:ser>
          <c:idx val="6"/>
          <c:order val="1"/>
          <c:tx>
            <c:strRef>
              <c:f>solar!$A$59</c:f>
              <c:strCache>
                <c:ptCount val="1"/>
                <c:pt idx="0">
                  <c:v>LR+R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solar!$B$53:$XR$53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solar!$B$59:$XR$59</c:f>
              <c:numCache>
                <c:formatCode>General</c:formatCode>
                <c:ptCount val="641"/>
                <c:pt idx="0">
                  <c:v>6760553</c:v>
                </c:pt>
                <c:pt idx="1">
                  <c:v>6773409</c:v>
                </c:pt>
                <c:pt idx="2">
                  <c:v>6785396</c:v>
                </c:pt>
                <c:pt idx="3">
                  <c:v>6796686</c:v>
                </c:pt>
                <c:pt idx="4">
                  <c:v>6807419</c:v>
                </c:pt>
                <c:pt idx="5">
                  <c:v>6817708</c:v>
                </c:pt>
                <c:pt idx="6">
                  <c:v>6827644.5</c:v>
                </c:pt>
                <c:pt idx="7">
                  <c:v>6837303.5</c:v>
                </c:pt>
                <c:pt idx="8">
                  <c:v>6846748</c:v>
                </c:pt>
                <c:pt idx="9">
                  <c:v>6856028</c:v>
                </c:pt>
                <c:pt idx="10">
                  <c:v>6865185.5</c:v>
                </c:pt>
                <c:pt idx="11">
                  <c:v>6874274.5</c:v>
                </c:pt>
                <c:pt idx="12">
                  <c:v>6883380.5</c:v>
                </c:pt>
                <c:pt idx="13">
                  <c:v>6892450</c:v>
                </c:pt>
                <c:pt idx="14">
                  <c:v>6901502.5</c:v>
                </c:pt>
                <c:pt idx="15">
                  <c:v>6910555</c:v>
                </c:pt>
                <c:pt idx="16">
                  <c:v>6919620.5</c:v>
                </c:pt>
                <c:pt idx="17">
                  <c:v>6928729.5</c:v>
                </c:pt>
                <c:pt idx="18">
                  <c:v>6937877</c:v>
                </c:pt>
                <c:pt idx="19">
                  <c:v>6947065</c:v>
                </c:pt>
                <c:pt idx="20">
                  <c:v>6956301</c:v>
                </c:pt>
                <c:pt idx="21">
                  <c:v>6965587</c:v>
                </c:pt>
                <c:pt idx="22">
                  <c:v>6974927.5</c:v>
                </c:pt>
                <c:pt idx="23">
                  <c:v>6984326</c:v>
                </c:pt>
                <c:pt idx="24">
                  <c:v>6993785.5</c:v>
                </c:pt>
                <c:pt idx="25">
                  <c:v>7003306</c:v>
                </c:pt>
                <c:pt idx="26">
                  <c:v>7012890</c:v>
                </c:pt>
                <c:pt idx="27">
                  <c:v>7022540.5</c:v>
                </c:pt>
                <c:pt idx="28">
                  <c:v>7032256.5</c:v>
                </c:pt>
                <c:pt idx="29">
                  <c:v>7042040</c:v>
                </c:pt>
                <c:pt idx="30">
                  <c:v>7051890</c:v>
                </c:pt>
                <c:pt idx="31">
                  <c:v>7061806.5</c:v>
                </c:pt>
                <c:pt idx="32">
                  <c:v>7071792</c:v>
                </c:pt>
                <c:pt idx="33">
                  <c:v>7082093.5</c:v>
                </c:pt>
                <c:pt idx="34">
                  <c:v>7092447</c:v>
                </c:pt>
                <c:pt idx="35">
                  <c:v>7102858.5</c:v>
                </c:pt>
                <c:pt idx="36">
                  <c:v>7113333</c:v>
                </c:pt>
                <c:pt idx="37">
                  <c:v>7123872.5</c:v>
                </c:pt>
                <c:pt idx="38">
                  <c:v>7134485.5</c:v>
                </c:pt>
                <c:pt idx="39">
                  <c:v>7145168</c:v>
                </c:pt>
                <c:pt idx="40">
                  <c:v>7155927.5</c:v>
                </c:pt>
                <c:pt idx="41">
                  <c:v>7166765.5</c:v>
                </c:pt>
                <c:pt idx="42">
                  <c:v>7177684</c:v>
                </c:pt>
                <c:pt idx="43">
                  <c:v>7188684.5</c:v>
                </c:pt>
                <c:pt idx="44">
                  <c:v>7199771.5</c:v>
                </c:pt>
                <c:pt idx="45">
                  <c:v>7210945</c:v>
                </c:pt>
                <c:pt idx="46">
                  <c:v>7222208</c:v>
                </c:pt>
                <c:pt idx="47">
                  <c:v>7233562.5</c:v>
                </c:pt>
                <c:pt idx="48">
                  <c:v>7245009</c:v>
                </c:pt>
                <c:pt idx="49">
                  <c:v>7256755</c:v>
                </c:pt>
                <c:pt idx="50">
                  <c:v>7268628.5</c:v>
                </c:pt>
                <c:pt idx="51">
                  <c:v>7280641</c:v>
                </c:pt>
                <c:pt idx="52">
                  <c:v>7292801.5</c:v>
                </c:pt>
                <c:pt idx="53">
                  <c:v>7305120</c:v>
                </c:pt>
                <c:pt idx="54">
                  <c:v>7317610</c:v>
                </c:pt>
                <c:pt idx="55">
                  <c:v>7330279.5</c:v>
                </c:pt>
                <c:pt idx="56">
                  <c:v>7343139</c:v>
                </c:pt>
                <c:pt idx="57">
                  <c:v>7356197</c:v>
                </c:pt>
                <c:pt idx="58">
                  <c:v>7369461.5</c:v>
                </c:pt>
                <c:pt idx="59">
                  <c:v>7382938</c:v>
                </c:pt>
                <c:pt idx="60">
                  <c:v>7396637</c:v>
                </c:pt>
                <c:pt idx="61">
                  <c:v>7410561</c:v>
                </c:pt>
                <c:pt idx="62">
                  <c:v>7424716.5</c:v>
                </c:pt>
                <c:pt idx="63">
                  <c:v>7439108.5</c:v>
                </c:pt>
                <c:pt idx="64">
                  <c:v>7453743.5</c:v>
                </c:pt>
                <c:pt idx="65">
                  <c:v>7468091</c:v>
                </c:pt>
                <c:pt idx="66">
                  <c:v>7482674</c:v>
                </c:pt>
                <c:pt idx="67">
                  <c:v>7497493</c:v>
                </c:pt>
                <c:pt idx="68">
                  <c:v>7512551.5</c:v>
                </c:pt>
                <c:pt idx="69">
                  <c:v>7527845.5</c:v>
                </c:pt>
                <c:pt idx="70">
                  <c:v>7543375.5</c:v>
                </c:pt>
                <c:pt idx="71">
                  <c:v>7559142</c:v>
                </c:pt>
                <c:pt idx="72">
                  <c:v>7575145.5</c:v>
                </c:pt>
                <c:pt idx="73">
                  <c:v>7591384.5</c:v>
                </c:pt>
                <c:pt idx="74">
                  <c:v>7607860</c:v>
                </c:pt>
                <c:pt idx="75">
                  <c:v>7624574</c:v>
                </c:pt>
                <c:pt idx="76">
                  <c:v>7641529</c:v>
                </c:pt>
                <c:pt idx="77">
                  <c:v>7658723</c:v>
                </c:pt>
                <c:pt idx="78">
                  <c:v>7676162.5</c:v>
                </c:pt>
                <c:pt idx="79">
                  <c:v>7693847</c:v>
                </c:pt>
                <c:pt idx="80">
                  <c:v>7711778.5</c:v>
                </c:pt>
                <c:pt idx="81">
                  <c:v>7730290.5</c:v>
                </c:pt>
                <c:pt idx="82">
                  <c:v>7749085</c:v>
                </c:pt>
                <c:pt idx="83">
                  <c:v>7768126</c:v>
                </c:pt>
                <c:pt idx="84">
                  <c:v>7787377.5</c:v>
                </c:pt>
                <c:pt idx="85">
                  <c:v>7806809</c:v>
                </c:pt>
                <c:pt idx="86">
                  <c:v>7826385</c:v>
                </c:pt>
                <c:pt idx="87">
                  <c:v>7846076.5</c:v>
                </c:pt>
                <c:pt idx="88">
                  <c:v>7865855</c:v>
                </c:pt>
                <c:pt idx="89">
                  <c:v>7885694.5</c:v>
                </c:pt>
                <c:pt idx="90">
                  <c:v>7905569.5</c:v>
                </c:pt>
                <c:pt idx="91">
                  <c:v>7925456.5</c:v>
                </c:pt>
                <c:pt idx="92">
                  <c:v>7945334</c:v>
                </c:pt>
                <c:pt idx="93">
                  <c:v>7965181.5</c:v>
                </c:pt>
                <c:pt idx="94">
                  <c:v>7984981</c:v>
                </c:pt>
                <c:pt idx="95">
                  <c:v>8004716.5</c:v>
                </c:pt>
                <c:pt idx="96">
                  <c:v>8024372</c:v>
                </c:pt>
                <c:pt idx="97">
                  <c:v>8040659.5</c:v>
                </c:pt>
                <c:pt idx="98">
                  <c:v>8056780.5</c:v>
                </c:pt>
                <c:pt idx="99">
                  <c:v>8072716</c:v>
                </c:pt>
                <c:pt idx="100">
                  <c:v>8088458</c:v>
                </c:pt>
                <c:pt idx="101">
                  <c:v>8103991.5</c:v>
                </c:pt>
                <c:pt idx="102">
                  <c:v>8119310.5</c:v>
                </c:pt>
                <c:pt idx="103">
                  <c:v>8134408</c:v>
                </c:pt>
                <c:pt idx="104">
                  <c:v>8149276</c:v>
                </c:pt>
                <c:pt idx="105">
                  <c:v>8163915</c:v>
                </c:pt>
                <c:pt idx="106">
                  <c:v>8178322.5</c:v>
                </c:pt>
                <c:pt idx="107">
                  <c:v>8192500</c:v>
                </c:pt>
                <c:pt idx="108">
                  <c:v>8206449</c:v>
                </c:pt>
                <c:pt idx="109">
                  <c:v>8220172</c:v>
                </c:pt>
                <c:pt idx="110">
                  <c:v>8233678</c:v>
                </c:pt>
                <c:pt idx="111">
                  <c:v>8246969</c:v>
                </c:pt>
                <c:pt idx="112">
                  <c:v>8260055.5</c:v>
                </c:pt>
                <c:pt idx="113">
                  <c:v>8261532</c:v>
                </c:pt>
                <c:pt idx="114">
                  <c:v>8262687</c:v>
                </c:pt>
                <c:pt idx="115">
                  <c:v>8263504</c:v>
                </c:pt>
                <c:pt idx="116">
                  <c:v>8263967.5</c:v>
                </c:pt>
                <c:pt idx="117">
                  <c:v>8264068.5</c:v>
                </c:pt>
                <c:pt idx="118">
                  <c:v>8263795</c:v>
                </c:pt>
                <c:pt idx="119">
                  <c:v>8263135</c:v>
                </c:pt>
                <c:pt idx="120">
                  <c:v>8262084</c:v>
                </c:pt>
                <c:pt idx="121">
                  <c:v>8260634</c:v>
                </c:pt>
                <c:pt idx="122">
                  <c:v>8258783</c:v>
                </c:pt>
                <c:pt idx="123">
                  <c:v>8256528.5</c:v>
                </c:pt>
                <c:pt idx="124">
                  <c:v>8253868</c:v>
                </c:pt>
                <c:pt idx="125">
                  <c:v>8250805</c:v>
                </c:pt>
                <c:pt idx="126">
                  <c:v>8247336.5</c:v>
                </c:pt>
                <c:pt idx="127">
                  <c:v>8243468.5</c:v>
                </c:pt>
                <c:pt idx="128">
                  <c:v>8239199.5</c:v>
                </c:pt>
                <c:pt idx="129">
                  <c:v>8256933</c:v>
                </c:pt>
                <c:pt idx="130">
                  <c:v>8274540.5</c:v>
                </c:pt>
                <c:pt idx="131">
                  <c:v>8292011</c:v>
                </c:pt>
                <c:pt idx="132">
                  <c:v>8309336</c:v>
                </c:pt>
                <c:pt idx="133">
                  <c:v>8326509.5</c:v>
                </c:pt>
                <c:pt idx="134">
                  <c:v>8343525.5</c:v>
                </c:pt>
                <c:pt idx="135">
                  <c:v>8360379.5</c:v>
                </c:pt>
                <c:pt idx="136">
                  <c:v>8377068</c:v>
                </c:pt>
                <c:pt idx="137">
                  <c:v>8393589</c:v>
                </c:pt>
                <c:pt idx="138">
                  <c:v>8409936</c:v>
                </c:pt>
                <c:pt idx="139">
                  <c:v>8426113</c:v>
                </c:pt>
                <c:pt idx="140">
                  <c:v>8442117</c:v>
                </c:pt>
                <c:pt idx="141">
                  <c:v>8457951</c:v>
                </c:pt>
                <c:pt idx="142">
                  <c:v>8473616</c:v>
                </c:pt>
                <c:pt idx="143">
                  <c:v>8489111</c:v>
                </c:pt>
                <c:pt idx="144">
                  <c:v>8504445</c:v>
                </c:pt>
                <c:pt idx="145">
                  <c:v>8509948</c:v>
                </c:pt>
                <c:pt idx="146">
                  <c:v>8515214</c:v>
                </c:pt>
                <c:pt idx="147">
                  <c:v>8520251</c:v>
                </c:pt>
                <c:pt idx="148">
                  <c:v>8525059</c:v>
                </c:pt>
                <c:pt idx="149">
                  <c:v>8529649</c:v>
                </c:pt>
                <c:pt idx="150">
                  <c:v>8534024</c:v>
                </c:pt>
                <c:pt idx="151">
                  <c:v>8538189</c:v>
                </c:pt>
                <c:pt idx="152">
                  <c:v>8542150</c:v>
                </c:pt>
                <c:pt idx="153">
                  <c:v>8545911</c:v>
                </c:pt>
                <c:pt idx="154">
                  <c:v>8549479</c:v>
                </c:pt>
                <c:pt idx="155">
                  <c:v>8552854</c:v>
                </c:pt>
                <c:pt idx="156">
                  <c:v>8556048</c:v>
                </c:pt>
                <c:pt idx="157">
                  <c:v>8559062</c:v>
                </c:pt>
                <c:pt idx="158">
                  <c:v>8561901</c:v>
                </c:pt>
                <c:pt idx="159">
                  <c:v>8564570</c:v>
                </c:pt>
                <c:pt idx="160">
                  <c:v>8567075</c:v>
                </c:pt>
                <c:pt idx="161">
                  <c:v>8569336</c:v>
                </c:pt>
                <c:pt idx="162">
                  <c:v>8571309</c:v>
                </c:pt>
                <c:pt idx="163">
                  <c:v>8573048</c:v>
                </c:pt>
                <c:pt idx="164">
                  <c:v>8574600</c:v>
                </c:pt>
                <c:pt idx="165">
                  <c:v>8576007</c:v>
                </c:pt>
                <c:pt idx="166">
                  <c:v>8577308</c:v>
                </c:pt>
                <c:pt idx="167">
                  <c:v>8578540</c:v>
                </c:pt>
                <c:pt idx="168">
                  <c:v>8579730</c:v>
                </c:pt>
                <c:pt idx="169">
                  <c:v>8580907</c:v>
                </c:pt>
                <c:pt idx="170">
                  <c:v>8582091</c:v>
                </c:pt>
                <c:pt idx="171">
                  <c:v>8583303</c:v>
                </c:pt>
                <c:pt idx="172">
                  <c:v>8584560</c:v>
                </c:pt>
                <c:pt idx="173">
                  <c:v>8585880</c:v>
                </c:pt>
                <c:pt idx="174">
                  <c:v>8587277</c:v>
                </c:pt>
                <c:pt idx="175">
                  <c:v>8588765</c:v>
                </c:pt>
                <c:pt idx="176">
                  <c:v>8590355</c:v>
                </c:pt>
                <c:pt idx="177">
                  <c:v>8590233</c:v>
                </c:pt>
                <c:pt idx="178">
                  <c:v>8590261</c:v>
                </c:pt>
                <c:pt idx="179">
                  <c:v>8590453</c:v>
                </c:pt>
                <c:pt idx="180">
                  <c:v>8590821</c:v>
                </c:pt>
                <c:pt idx="181">
                  <c:v>8591373</c:v>
                </c:pt>
                <c:pt idx="182">
                  <c:v>8592117</c:v>
                </c:pt>
                <c:pt idx="183">
                  <c:v>8593059</c:v>
                </c:pt>
                <c:pt idx="184">
                  <c:v>8594209</c:v>
                </c:pt>
                <c:pt idx="185">
                  <c:v>8595567</c:v>
                </c:pt>
                <c:pt idx="186">
                  <c:v>8597139</c:v>
                </c:pt>
                <c:pt idx="187">
                  <c:v>8598927</c:v>
                </c:pt>
                <c:pt idx="188">
                  <c:v>8600931</c:v>
                </c:pt>
                <c:pt idx="189">
                  <c:v>8603153</c:v>
                </c:pt>
                <c:pt idx="190">
                  <c:v>8605595</c:v>
                </c:pt>
                <c:pt idx="191">
                  <c:v>8608254</c:v>
                </c:pt>
                <c:pt idx="192">
                  <c:v>8611127</c:v>
                </c:pt>
                <c:pt idx="193">
                  <c:v>8623812</c:v>
                </c:pt>
                <c:pt idx="194">
                  <c:v>8636726</c:v>
                </c:pt>
                <c:pt idx="195">
                  <c:v>8649871</c:v>
                </c:pt>
                <c:pt idx="196">
                  <c:v>8663234</c:v>
                </c:pt>
                <c:pt idx="197">
                  <c:v>8676816</c:v>
                </c:pt>
                <c:pt idx="198">
                  <c:v>8690604</c:v>
                </c:pt>
                <c:pt idx="199">
                  <c:v>8704596</c:v>
                </c:pt>
                <c:pt idx="200">
                  <c:v>8718780</c:v>
                </c:pt>
                <c:pt idx="201">
                  <c:v>8733152</c:v>
                </c:pt>
                <c:pt idx="202">
                  <c:v>8747703</c:v>
                </c:pt>
                <c:pt idx="203">
                  <c:v>8762425</c:v>
                </c:pt>
                <c:pt idx="204">
                  <c:v>8777309</c:v>
                </c:pt>
                <c:pt idx="205">
                  <c:v>8792351</c:v>
                </c:pt>
                <c:pt idx="206">
                  <c:v>8807541</c:v>
                </c:pt>
                <c:pt idx="207">
                  <c:v>8822871</c:v>
                </c:pt>
                <c:pt idx="208">
                  <c:v>8838333</c:v>
                </c:pt>
                <c:pt idx="209">
                  <c:v>8848017</c:v>
                </c:pt>
                <c:pt idx="210">
                  <c:v>8857603</c:v>
                </c:pt>
                <c:pt idx="211">
                  <c:v>8867113</c:v>
                </c:pt>
                <c:pt idx="212">
                  <c:v>8876559</c:v>
                </c:pt>
                <c:pt idx="213">
                  <c:v>8885962</c:v>
                </c:pt>
                <c:pt idx="214">
                  <c:v>8895336</c:v>
                </c:pt>
                <c:pt idx="215">
                  <c:v>8904701</c:v>
                </c:pt>
                <c:pt idx="216">
                  <c:v>8914073</c:v>
                </c:pt>
                <c:pt idx="217">
                  <c:v>8923467</c:v>
                </c:pt>
                <c:pt idx="218">
                  <c:v>8932901</c:v>
                </c:pt>
                <c:pt idx="219">
                  <c:v>8942392</c:v>
                </c:pt>
                <c:pt idx="220">
                  <c:v>8951956</c:v>
                </c:pt>
                <c:pt idx="221">
                  <c:v>8961608</c:v>
                </c:pt>
                <c:pt idx="222">
                  <c:v>8971364</c:v>
                </c:pt>
                <c:pt idx="223">
                  <c:v>8981239</c:v>
                </c:pt>
                <c:pt idx="224">
                  <c:v>8991249</c:v>
                </c:pt>
                <c:pt idx="225">
                  <c:v>8986919</c:v>
                </c:pt>
                <c:pt idx="226">
                  <c:v>8982797</c:v>
                </c:pt>
                <c:pt idx="227">
                  <c:v>8978867</c:v>
                </c:pt>
                <c:pt idx="228">
                  <c:v>8975196</c:v>
                </c:pt>
                <c:pt idx="229">
                  <c:v>8971781</c:v>
                </c:pt>
                <c:pt idx="230">
                  <c:v>8968606</c:v>
                </c:pt>
                <c:pt idx="231">
                  <c:v>8965658</c:v>
                </c:pt>
                <c:pt idx="232">
                  <c:v>8962929</c:v>
                </c:pt>
                <c:pt idx="233">
                  <c:v>8960406</c:v>
                </c:pt>
                <c:pt idx="234">
                  <c:v>8958078</c:v>
                </c:pt>
                <c:pt idx="235">
                  <c:v>8955940</c:v>
                </c:pt>
                <c:pt idx="236">
                  <c:v>8953983</c:v>
                </c:pt>
                <c:pt idx="237">
                  <c:v>8952202</c:v>
                </c:pt>
                <c:pt idx="238">
                  <c:v>8950589</c:v>
                </c:pt>
                <c:pt idx="239">
                  <c:v>8949142</c:v>
                </c:pt>
                <c:pt idx="240">
                  <c:v>8947854</c:v>
                </c:pt>
                <c:pt idx="241">
                  <c:v>8950815</c:v>
                </c:pt>
                <c:pt idx="242">
                  <c:v>8953911</c:v>
                </c:pt>
                <c:pt idx="243">
                  <c:v>8957134</c:v>
                </c:pt>
                <c:pt idx="244">
                  <c:v>8960485</c:v>
                </c:pt>
                <c:pt idx="245">
                  <c:v>8963951</c:v>
                </c:pt>
                <c:pt idx="246">
                  <c:v>8967533</c:v>
                </c:pt>
                <c:pt idx="247">
                  <c:v>8971221</c:v>
                </c:pt>
                <c:pt idx="248">
                  <c:v>8975010</c:v>
                </c:pt>
                <c:pt idx="249">
                  <c:v>8978890</c:v>
                </c:pt>
                <c:pt idx="250">
                  <c:v>8982858</c:v>
                </c:pt>
                <c:pt idx="251">
                  <c:v>8986904</c:v>
                </c:pt>
                <c:pt idx="252">
                  <c:v>8991024</c:v>
                </c:pt>
                <c:pt idx="253">
                  <c:v>8995207</c:v>
                </c:pt>
                <c:pt idx="254">
                  <c:v>8999448</c:v>
                </c:pt>
                <c:pt idx="255">
                  <c:v>9003741</c:v>
                </c:pt>
                <c:pt idx="256">
                  <c:v>9008077</c:v>
                </c:pt>
                <c:pt idx="257">
                  <c:v>9012733</c:v>
                </c:pt>
                <c:pt idx="258">
                  <c:v>9017426</c:v>
                </c:pt>
                <c:pt idx="259">
                  <c:v>9022154</c:v>
                </c:pt>
                <c:pt idx="260">
                  <c:v>9026908</c:v>
                </c:pt>
                <c:pt idx="261">
                  <c:v>9031689</c:v>
                </c:pt>
                <c:pt idx="262">
                  <c:v>9036490</c:v>
                </c:pt>
                <c:pt idx="263">
                  <c:v>9041308</c:v>
                </c:pt>
                <c:pt idx="264">
                  <c:v>9046140</c:v>
                </c:pt>
                <c:pt idx="265">
                  <c:v>9050981</c:v>
                </c:pt>
                <c:pt idx="266">
                  <c:v>9055830</c:v>
                </c:pt>
                <c:pt idx="267">
                  <c:v>9060682</c:v>
                </c:pt>
                <c:pt idx="268">
                  <c:v>9065534</c:v>
                </c:pt>
                <c:pt idx="269">
                  <c:v>9070384</c:v>
                </c:pt>
                <c:pt idx="270">
                  <c:v>9075230</c:v>
                </c:pt>
                <c:pt idx="271">
                  <c:v>9080070</c:v>
                </c:pt>
                <c:pt idx="272">
                  <c:v>9084899</c:v>
                </c:pt>
                <c:pt idx="273">
                  <c:v>9089896</c:v>
                </c:pt>
                <c:pt idx="274">
                  <c:v>9094881</c:v>
                </c:pt>
                <c:pt idx="275">
                  <c:v>9099854</c:v>
                </c:pt>
                <c:pt idx="276">
                  <c:v>9104805</c:v>
                </c:pt>
                <c:pt idx="277">
                  <c:v>9109737</c:v>
                </c:pt>
                <c:pt idx="278">
                  <c:v>9114645</c:v>
                </c:pt>
                <c:pt idx="279">
                  <c:v>9119530</c:v>
                </c:pt>
                <c:pt idx="280">
                  <c:v>9124386</c:v>
                </c:pt>
                <c:pt idx="281">
                  <c:v>9129216</c:v>
                </c:pt>
                <c:pt idx="282">
                  <c:v>9134011</c:v>
                </c:pt>
                <c:pt idx="283">
                  <c:v>9138778</c:v>
                </c:pt>
                <c:pt idx="284">
                  <c:v>9143513</c:v>
                </c:pt>
                <c:pt idx="285">
                  <c:v>9148214</c:v>
                </c:pt>
                <c:pt idx="286">
                  <c:v>9152876</c:v>
                </c:pt>
                <c:pt idx="287">
                  <c:v>9157509</c:v>
                </c:pt>
                <c:pt idx="288">
                  <c:v>9162101</c:v>
                </c:pt>
                <c:pt idx="289">
                  <c:v>9165205</c:v>
                </c:pt>
                <c:pt idx="290">
                  <c:v>9168271</c:v>
                </c:pt>
                <c:pt idx="291">
                  <c:v>9171303</c:v>
                </c:pt>
                <c:pt idx="292">
                  <c:v>9174302</c:v>
                </c:pt>
                <c:pt idx="293">
                  <c:v>9177269</c:v>
                </c:pt>
                <c:pt idx="294">
                  <c:v>9180213</c:v>
                </c:pt>
                <c:pt idx="295">
                  <c:v>9183130</c:v>
                </c:pt>
                <c:pt idx="296">
                  <c:v>9186026</c:v>
                </c:pt>
                <c:pt idx="297">
                  <c:v>9188904</c:v>
                </c:pt>
                <c:pt idx="298">
                  <c:v>9191764</c:v>
                </c:pt>
                <c:pt idx="299">
                  <c:v>9194609</c:v>
                </c:pt>
                <c:pt idx="300">
                  <c:v>9197442</c:v>
                </c:pt>
                <c:pt idx="301">
                  <c:v>9200262</c:v>
                </c:pt>
                <c:pt idx="302">
                  <c:v>9203075</c:v>
                </c:pt>
                <c:pt idx="303">
                  <c:v>9205879</c:v>
                </c:pt>
                <c:pt idx="304">
                  <c:v>9208675</c:v>
                </c:pt>
                <c:pt idx="305">
                  <c:v>9210603</c:v>
                </c:pt>
                <c:pt idx="306">
                  <c:v>9212528</c:v>
                </c:pt>
                <c:pt idx="307">
                  <c:v>9214442</c:v>
                </c:pt>
                <c:pt idx="308">
                  <c:v>9216353</c:v>
                </c:pt>
                <c:pt idx="309">
                  <c:v>9218255</c:v>
                </c:pt>
                <c:pt idx="310">
                  <c:v>9220146</c:v>
                </c:pt>
                <c:pt idx="311">
                  <c:v>9222026</c:v>
                </c:pt>
                <c:pt idx="312">
                  <c:v>9223893</c:v>
                </c:pt>
                <c:pt idx="313">
                  <c:v>9225746</c:v>
                </c:pt>
                <c:pt idx="314">
                  <c:v>9227582</c:v>
                </c:pt>
                <c:pt idx="315">
                  <c:v>9229403</c:v>
                </c:pt>
                <c:pt idx="316">
                  <c:v>9231213</c:v>
                </c:pt>
                <c:pt idx="317">
                  <c:v>9233004</c:v>
                </c:pt>
                <c:pt idx="318">
                  <c:v>9234785</c:v>
                </c:pt>
                <c:pt idx="319">
                  <c:v>9236550</c:v>
                </c:pt>
                <c:pt idx="320">
                  <c:v>9238302</c:v>
                </c:pt>
                <c:pt idx="321">
                  <c:v>9239853</c:v>
                </c:pt>
                <c:pt idx="322">
                  <c:v>9241387</c:v>
                </c:pt>
                <c:pt idx="323">
                  <c:v>9242937</c:v>
                </c:pt>
                <c:pt idx="324">
                  <c:v>9244514</c:v>
                </c:pt>
                <c:pt idx="325">
                  <c:v>9246132</c:v>
                </c:pt>
                <c:pt idx="326">
                  <c:v>9247796</c:v>
                </c:pt>
                <c:pt idx="327">
                  <c:v>9249514</c:v>
                </c:pt>
                <c:pt idx="328">
                  <c:v>9251293</c:v>
                </c:pt>
                <c:pt idx="329">
                  <c:v>9253137</c:v>
                </c:pt>
                <c:pt idx="330">
                  <c:v>9255052</c:v>
                </c:pt>
                <c:pt idx="331">
                  <c:v>9257041</c:v>
                </c:pt>
                <c:pt idx="332">
                  <c:v>9259108</c:v>
                </c:pt>
                <c:pt idx="333">
                  <c:v>9261256</c:v>
                </c:pt>
                <c:pt idx="334">
                  <c:v>9263487</c:v>
                </c:pt>
                <c:pt idx="335">
                  <c:v>9265799</c:v>
                </c:pt>
                <c:pt idx="336">
                  <c:v>9268200</c:v>
                </c:pt>
                <c:pt idx="337">
                  <c:v>9270918</c:v>
                </c:pt>
                <c:pt idx="338">
                  <c:v>9273728</c:v>
                </c:pt>
                <c:pt idx="339">
                  <c:v>9276629</c:v>
                </c:pt>
                <c:pt idx="340">
                  <c:v>9279622</c:v>
                </c:pt>
                <c:pt idx="341">
                  <c:v>9282703</c:v>
                </c:pt>
                <c:pt idx="342">
                  <c:v>9285878</c:v>
                </c:pt>
                <c:pt idx="343">
                  <c:v>9289141</c:v>
                </c:pt>
                <c:pt idx="344">
                  <c:v>9292492</c:v>
                </c:pt>
                <c:pt idx="345">
                  <c:v>9295929</c:v>
                </c:pt>
                <c:pt idx="346">
                  <c:v>9299451</c:v>
                </c:pt>
                <c:pt idx="347">
                  <c:v>9303055</c:v>
                </c:pt>
                <c:pt idx="348">
                  <c:v>9306745</c:v>
                </c:pt>
                <c:pt idx="349">
                  <c:v>9310511</c:v>
                </c:pt>
                <c:pt idx="350">
                  <c:v>9314353</c:v>
                </c:pt>
                <c:pt idx="351">
                  <c:v>9318272</c:v>
                </c:pt>
                <c:pt idx="352">
                  <c:v>9322262</c:v>
                </c:pt>
                <c:pt idx="353">
                  <c:v>9326238</c:v>
                </c:pt>
                <c:pt idx="354">
                  <c:v>9330287</c:v>
                </c:pt>
                <c:pt idx="355">
                  <c:v>9334399</c:v>
                </c:pt>
                <c:pt idx="356">
                  <c:v>9338574</c:v>
                </c:pt>
                <c:pt idx="357">
                  <c:v>9342807</c:v>
                </c:pt>
                <c:pt idx="358">
                  <c:v>9347094</c:v>
                </c:pt>
                <c:pt idx="359">
                  <c:v>9351429</c:v>
                </c:pt>
                <c:pt idx="360">
                  <c:v>9355810</c:v>
                </c:pt>
                <c:pt idx="361">
                  <c:v>9360232</c:v>
                </c:pt>
                <c:pt idx="362">
                  <c:v>9364693</c:v>
                </c:pt>
                <c:pt idx="363">
                  <c:v>9369189</c:v>
                </c:pt>
                <c:pt idx="364">
                  <c:v>9373715</c:v>
                </c:pt>
                <c:pt idx="365">
                  <c:v>9378271</c:v>
                </c:pt>
                <c:pt idx="366">
                  <c:v>9382851</c:v>
                </c:pt>
                <c:pt idx="367">
                  <c:v>9387456</c:v>
                </c:pt>
                <c:pt idx="368">
                  <c:v>9392079</c:v>
                </c:pt>
                <c:pt idx="369">
                  <c:v>9396774</c:v>
                </c:pt>
                <c:pt idx="370">
                  <c:v>9401489</c:v>
                </c:pt>
                <c:pt idx="371">
                  <c:v>9406220</c:v>
                </c:pt>
                <c:pt idx="372">
                  <c:v>9410964</c:v>
                </c:pt>
                <c:pt idx="373">
                  <c:v>9415723</c:v>
                </c:pt>
                <c:pt idx="374">
                  <c:v>9420489</c:v>
                </c:pt>
                <c:pt idx="375">
                  <c:v>9425268</c:v>
                </c:pt>
                <c:pt idx="376">
                  <c:v>9430055</c:v>
                </c:pt>
                <c:pt idx="377">
                  <c:v>9434848</c:v>
                </c:pt>
                <c:pt idx="378">
                  <c:v>9439648</c:v>
                </c:pt>
                <c:pt idx="379">
                  <c:v>9444453</c:v>
                </c:pt>
                <c:pt idx="380">
                  <c:v>9449262</c:v>
                </c:pt>
                <c:pt idx="381">
                  <c:v>9454075</c:v>
                </c:pt>
                <c:pt idx="382">
                  <c:v>9458892</c:v>
                </c:pt>
                <c:pt idx="383">
                  <c:v>9463710</c:v>
                </c:pt>
                <c:pt idx="384">
                  <c:v>9468530</c:v>
                </c:pt>
                <c:pt idx="385">
                  <c:v>9473002</c:v>
                </c:pt>
                <c:pt idx="386">
                  <c:v>9477476</c:v>
                </c:pt>
                <c:pt idx="387">
                  <c:v>9481952</c:v>
                </c:pt>
                <c:pt idx="388">
                  <c:v>9486433</c:v>
                </c:pt>
                <c:pt idx="389">
                  <c:v>9490916</c:v>
                </c:pt>
                <c:pt idx="390">
                  <c:v>9495402</c:v>
                </c:pt>
                <c:pt idx="391">
                  <c:v>9499895</c:v>
                </c:pt>
                <c:pt idx="392">
                  <c:v>9504393</c:v>
                </c:pt>
                <c:pt idx="393">
                  <c:v>9508899</c:v>
                </c:pt>
                <c:pt idx="394">
                  <c:v>9513413</c:v>
                </c:pt>
                <c:pt idx="395">
                  <c:v>9517931</c:v>
                </c:pt>
                <c:pt idx="396">
                  <c:v>9522457</c:v>
                </c:pt>
                <c:pt idx="397">
                  <c:v>9526988</c:v>
                </c:pt>
                <c:pt idx="398">
                  <c:v>9531524</c:v>
                </c:pt>
                <c:pt idx="399">
                  <c:v>9536065</c:v>
                </c:pt>
                <c:pt idx="400">
                  <c:v>9540610</c:v>
                </c:pt>
                <c:pt idx="401">
                  <c:v>9545426</c:v>
                </c:pt>
                <c:pt idx="402">
                  <c:v>9550243</c:v>
                </c:pt>
                <c:pt idx="403">
                  <c:v>9555063</c:v>
                </c:pt>
                <c:pt idx="404">
                  <c:v>9559883</c:v>
                </c:pt>
                <c:pt idx="405">
                  <c:v>9576501</c:v>
                </c:pt>
                <c:pt idx="406">
                  <c:v>9575774</c:v>
                </c:pt>
                <c:pt idx="407">
                  <c:v>9580566</c:v>
                </c:pt>
                <c:pt idx="408">
                  <c:v>9585345</c:v>
                </c:pt>
                <c:pt idx="409">
                  <c:v>9590116</c:v>
                </c:pt>
                <c:pt idx="410">
                  <c:v>9594880</c:v>
                </c:pt>
                <c:pt idx="411">
                  <c:v>9599635</c:v>
                </c:pt>
                <c:pt idx="412">
                  <c:v>9604378</c:v>
                </c:pt>
                <c:pt idx="413">
                  <c:v>9609111</c:v>
                </c:pt>
                <c:pt idx="414">
                  <c:v>9613829</c:v>
                </c:pt>
                <c:pt idx="415">
                  <c:v>9618536</c:v>
                </c:pt>
                <c:pt idx="416">
                  <c:v>9623230</c:v>
                </c:pt>
                <c:pt idx="417">
                  <c:v>9628419</c:v>
                </c:pt>
                <c:pt idx="418">
                  <c:v>9633593</c:v>
                </c:pt>
                <c:pt idx="419">
                  <c:v>9638753</c:v>
                </c:pt>
                <c:pt idx="420">
                  <c:v>9643897</c:v>
                </c:pt>
                <c:pt idx="421">
                  <c:v>9649030</c:v>
                </c:pt>
                <c:pt idx="422">
                  <c:v>9654148</c:v>
                </c:pt>
                <c:pt idx="423">
                  <c:v>9659255</c:v>
                </c:pt>
                <c:pt idx="424">
                  <c:v>9664351</c:v>
                </c:pt>
                <c:pt idx="425">
                  <c:v>9669436</c:v>
                </c:pt>
                <c:pt idx="426">
                  <c:v>9674511</c:v>
                </c:pt>
                <c:pt idx="427">
                  <c:v>9679580</c:v>
                </c:pt>
                <c:pt idx="428">
                  <c:v>9684638</c:v>
                </c:pt>
                <c:pt idx="429">
                  <c:v>9689691</c:v>
                </c:pt>
                <c:pt idx="430">
                  <c:v>9694738</c:v>
                </c:pt>
                <c:pt idx="431">
                  <c:v>9699782</c:v>
                </c:pt>
                <c:pt idx="432">
                  <c:v>9704820</c:v>
                </c:pt>
                <c:pt idx="433">
                  <c:v>9710490</c:v>
                </c:pt>
                <c:pt idx="434">
                  <c:v>9716238</c:v>
                </c:pt>
                <c:pt idx="435">
                  <c:v>9722067</c:v>
                </c:pt>
                <c:pt idx="436">
                  <c:v>9727977</c:v>
                </c:pt>
                <c:pt idx="437">
                  <c:v>9733973</c:v>
                </c:pt>
                <c:pt idx="438">
                  <c:v>9740056</c:v>
                </c:pt>
                <c:pt idx="439">
                  <c:v>9746225</c:v>
                </c:pt>
                <c:pt idx="440">
                  <c:v>9752484</c:v>
                </c:pt>
                <c:pt idx="441">
                  <c:v>9758833</c:v>
                </c:pt>
                <c:pt idx="442">
                  <c:v>9765277</c:v>
                </c:pt>
                <c:pt idx="443">
                  <c:v>9771815</c:v>
                </c:pt>
                <c:pt idx="444">
                  <c:v>9778445</c:v>
                </c:pt>
                <c:pt idx="445">
                  <c:v>9785176</c:v>
                </c:pt>
                <c:pt idx="446">
                  <c:v>9792000</c:v>
                </c:pt>
                <c:pt idx="447">
                  <c:v>9798925</c:v>
                </c:pt>
                <c:pt idx="448">
                  <c:v>9805952</c:v>
                </c:pt>
                <c:pt idx="449">
                  <c:v>9813464</c:v>
                </c:pt>
                <c:pt idx="450">
                  <c:v>9820917</c:v>
                </c:pt>
                <c:pt idx="451">
                  <c:v>9828312</c:v>
                </c:pt>
                <c:pt idx="452">
                  <c:v>9835650</c:v>
                </c:pt>
                <c:pt idx="453">
                  <c:v>9842930</c:v>
                </c:pt>
                <c:pt idx="454">
                  <c:v>9850154</c:v>
                </c:pt>
                <c:pt idx="455">
                  <c:v>9857323</c:v>
                </c:pt>
                <c:pt idx="456">
                  <c:v>9864435</c:v>
                </c:pt>
                <c:pt idx="457">
                  <c:v>9871492</c:v>
                </c:pt>
                <c:pt idx="458">
                  <c:v>9878492</c:v>
                </c:pt>
                <c:pt idx="459">
                  <c:v>9885439</c:v>
                </c:pt>
                <c:pt idx="460">
                  <c:v>9892328</c:v>
                </c:pt>
                <c:pt idx="461">
                  <c:v>9899162</c:v>
                </c:pt>
                <c:pt idx="462">
                  <c:v>9905940</c:v>
                </c:pt>
                <c:pt idx="463">
                  <c:v>9912662</c:v>
                </c:pt>
                <c:pt idx="464">
                  <c:v>9919327</c:v>
                </c:pt>
                <c:pt idx="465">
                  <c:v>9925963</c:v>
                </c:pt>
                <c:pt idx="466">
                  <c:v>9932623</c:v>
                </c:pt>
                <c:pt idx="467">
                  <c:v>9939301</c:v>
                </c:pt>
                <c:pt idx="468">
                  <c:v>9946003</c:v>
                </c:pt>
                <c:pt idx="469">
                  <c:v>9952725</c:v>
                </c:pt>
                <c:pt idx="470">
                  <c:v>9959469</c:v>
                </c:pt>
                <c:pt idx="471">
                  <c:v>9966234</c:v>
                </c:pt>
                <c:pt idx="472">
                  <c:v>9973019</c:v>
                </c:pt>
                <c:pt idx="473">
                  <c:v>9979823</c:v>
                </c:pt>
                <c:pt idx="474">
                  <c:v>9986649</c:v>
                </c:pt>
                <c:pt idx="475">
                  <c:v>9993492</c:v>
                </c:pt>
                <c:pt idx="476">
                  <c:v>10000353</c:v>
                </c:pt>
                <c:pt idx="477">
                  <c:v>10007233</c:v>
                </c:pt>
                <c:pt idx="478">
                  <c:v>10014131</c:v>
                </c:pt>
                <c:pt idx="479">
                  <c:v>10021044</c:v>
                </c:pt>
                <c:pt idx="480">
                  <c:v>10027992</c:v>
                </c:pt>
                <c:pt idx="481">
                  <c:v>10034993</c:v>
                </c:pt>
                <c:pt idx="482">
                  <c:v>10042006</c:v>
                </c:pt>
                <c:pt idx="483">
                  <c:v>10049033</c:v>
                </c:pt>
                <c:pt idx="484">
                  <c:v>10056074</c:v>
                </c:pt>
                <c:pt idx="485">
                  <c:v>10063133</c:v>
                </c:pt>
                <c:pt idx="486">
                  <c:v>10070206</c:v>
                </c:pt>
                <c:pt idx="487">
                  <c:v>10077298</c:v>
                </c:pt>
                <c:pt idx="488">
                  <c:v>10084406</c:v>
                </c:pt>
                <c:pt idx="489">
                  <c:v>10091530</c:v>
                </c:pt>
                <c:pt idx="490">
                  <c:v>10098674</c:v>
                </c:pt>
                <c:pt idx="491">
                  <c:v>10105835</c:v>
                </c:pt>
                <c:pt idx="492">
                  <c:v>10113014</c:v>
                </c:pt>
                <c:pt idx="493">
                  <c:v>10120212</c:v>
                </c:pt>
                <c:pt idx="494">
                  <c:v>10127428</c:v>
                </c:pt>
                <c:pt idx="495">
                  <c:v>10134664</c:v>
                </c:pt>
                <c:pt idx="496">
                  <c:v>10141918</c:v>
                </c:pt>
                <c:pt idx="497">
                  <c:v>10149199</c:v>
                </c:pt>
                <c:pt idx="498">
                  <c:v>10156497</c:v>
                </c:pt>
                <c:pt idx="499">
                  <c:v>10163816</c:v>
                </c:pt>
                <c:pt idx="500">
                  <c:v>10171151</c:v>
                </c:pt>
                <c:pt idx="501">
                  <c:v>10178505</c:v>
                </c:pt>
                <c:pt idx="502">
                  <c:v>10185880</c:v>
                </c:pt>
                <c:pt idx="503">
                  <c:v>10193272</c:v>
                </c:pt>
                <c:pt idx="504">
                  <c:v>10200683</c:v>
                </c:pt>
                <c:pt idx="505">
                  <c:v>10208116</c:v>
                </c:pt>
                <c:pt idx="506">
                  <c:v>10215567</c:v>
                </c:pt>
                <c:pt idx="507">
                  <c:v>10223038</c:v>
                </c:pt>
                <c:pt idx="508">
                  <c:v>10230532</c:v>
                </c:pt>
                <c:pt idx="509">
                  <c:v>10238047</c:v>
                </c:pt>
                <c:pt idx="510">
                  <c:v>10245583</c:v>
                </c:pt>
                <c:pt idx="511">
                  <c:v>10253138</c:v>
                </c:pt>
                <c:pt idx="512">
                  <c:v>10260716</c:v>
                </c:pt>
                <c:pt idx="513">
                  <c:v>10268472</c:v>
                </c:pt>
                <c:pt idx="514">
                  <c:v>10276249</c:v>
                </c:pt>
                <c:pt idx="515">
                  <c:v>10284049</c:v>
                </c:pt>
                <c:pt idx="516">
                  <c:v>10291871</c:v>
                </c:pt>
                <c:pt idx="517">
                  <c:v>10299711</c:v>
                </c:pt>
                <c:pt idx="518">
                  <c:v>10307574</c:v>
                </c:pt>
                <c:pt idx="519">
                  <c:v>10315457</c:v>
                </c:pt>
                <c:pt idx="520">
                  <c:v>10323362</c:v>
                </c:pt>
                <c:pt idx="521">
                  <c:v>10331289</c:v>
                </c:pt>
                <c:pt idx="522">
                  <c:v>10339236</c:v>
                </c:pt>
                <c:pt idx="523">
                  <c:v>10347206</c:v>
                </c:pt>
                <c:pt idx="524">
                  <c:v>10355195</c:v>
                </c:pt>
                <c:pt idx="525">
                  <c:v>10363207</c:v>
                </c:pt>
                <c:pt idx="526">
                  <c:v>10371239</c:v>
                </c:pt>
                <c:pt idx="527">
                  <c:v>10379292</c:v>
                </c:pt>
                <c:pt idx="528">
                  <c:v>10387366</c:v>
                </c:pt>
                <c:pt idx="529">
                  <c:v>10395661</c:v>
                </c:pt>
                <c:pt idx="530">
                  <c:v>10403998</c:v>
                </c:pt>
                <c:pt idx="531">
                  <c:v>10412355</c:v>
                </c:pt>
                <c:pt idx="532">
                  <c:v>10420728</c:v>
                </c:pt>
                <c:pt idx="533">
                  <c:v>10429119</c:v>
                </c:pt>
                <c:pt idx="534">
                  <c:v>10437525</c:v>
                </c:pt>
                <c:pt idx="535">
                  <c:v>10445944</c:v>
                </c:pt>
                <c:pt idx="536">
                  <c:v>10454375</c:v>
                </c:pt>
                <c:pt idx="537">
                  <c:v>10462820</c:v>
                </c:pt>
                <c:pt idx="538">
                  <c:v>10471274</c:v>
                </c:pt>
                <c:pt idx="539">
                  <c:v>10479738</c:v>
                </c:pt>
                <c:pt idx="540">
                  <c:v>10488210</c:v>
                </c:pt>
                <c:pt idx="541">
                  <c:v>10496689</c:v>
                </c:pt>
                <c:pt idx="542">
                  <c:v>10505178</c:v>
                </c:pt>
                <c:pt idx="543">
                  <c:v>10513670</c:v>
                </c:pt>
                <c:pt idx="544">
                  <c:v>10522169</c:v>
                </c:pt>
                <c:pt idx="545">
                  <c:v>10530984</c:v>
                </c:pt>
                <c:pt idx="546">
                  <c:v>10539783</c:v>
                </c:pt>
                <c:pt idx="547">
                  <c:v>10548585</c:v>
                </c:pt>
                <c:pt idx="548">
                  <c:v>10557391</c:v>
                </c:pt>
                <c:pt idx="549">
                  <c:v>10566200</c:v>
                </c:pt>
                <c:pt idx="550">
                  <c:v>10575013</c:v>
                </c:pt>
                <c:pt idx="551">
                  <c:v>10583828</c:v>
                </c:pt>
                <c:pt idx="552">
                  <c:v>10592645</c:v>
                </c:pt>
                <c:pt idx="553">
                  <c:v>10601465</c:v>
                </c:pt>
                <c:pt idx="554">
                  <c:v>10610288</c:v>
                </c:pt>
                <c:pt idx="555">
                  <c:v>10619112</c:v>
                </c:pt>
                <c:pt idx="556">
                  <c:v>10627909</c:v>
                </c:pt>
                <c:pt idx="557">
                  <c:v>10636673</c:v>
                </c:pt>
                <c:pt idx="558">
                  <c:v>10645435</c:v>
                </c:pt>
                <c:pt idx="559">
                  <c:v>10654193</c:v>
                </c:pt>
                <c:pt idx="560">
                  <c:v>10662940</c:v>
                </c:pt>
                <c:pt idx="561">
                  <c:v>10671928</c:v>
                </c:pt>
                <c:pt idx="562">
                  <c:v>10680900</c:v>
                </c:pt>
                <c:pt idx="563">
                  <c:v>10689848</c:v>
                </c:pt>
                <c:pt idx="564">
                  <c:v>10698770</c:v>
                </c:pt>
                <c:pt idx="565">
                  <c:v>10707660</c:v>
                </c:pt>
                <c:pt idx="566">
                  <c:v>10716517</c:v>
                </c:pt>
                <c:pt idx="567">
                  <c:v>10725335</c:v>
                </c:pt>
                <c:pt idx="568">
                  <c:v>10734112</c:v>
                </c:pt>
                <c:pt idx="569">
                  <c:v>10742843</c:v>
                </c:pt>
                <c:pt idx="570">
                  <c:v>10751532</c:v>
                </c:pt>
                <c:pt idx="571">
                  <c:v>10760171</c:v>
                </c:pt>
                <c:pt idx="572">
                  <c:v>10768758</c:v>
                </c:pt>
                <c:pt idx="573">
                  <c:v>10777295</c:v>
                </c:pt>
                <c:pt idx="574">
                  <c:v>10785777</c:v>
                </c:pt>
                <c:pt idx="575">
                  <c:v>10794207</c:v>
                </c:pt>
                <c:pt idx="576">
                  <c:v>10802581</c:v>
                </c:pt>
                <c:pt idx="577">
                  <c:v>10811122</c:v>
                </c:pt>
                <c:pt idx="578">
                  <c:v>10819606</c:v>
                </c:pt>
                <c:pt idx="579">
                  <c:v>10828036</c:v>
                </c:pt>
                <c:pt idx="580">
                  <c:v>10836413</c:v>
                </c:pt>
                <c:pt idx="581">
                  <c:v>10844739</c:v>
                </c:pt>
                <c:pt idx="582">
                  <c:v>10853015</c:v>
                </c:pt>
                <c:pt idx="583">
                  <c:v>10861243</c:v>
                </c:pt>
                <c:pt idx="584">
                  <c:v>10869424</c:v>
                </c:pt>
                <c:pt idx="585">
                  <c:v>10877560</c:v>
                </c:pt>
                <c:pt idx="586">
                  <c:v>10885655</c:v>
                </c:pt>
                <c:pt idx="587">
                  <c:v>10893708</c:v>
                </c:pt>
                <c:pt idx="588">
                  <c:v>10901723</c:v>
                </c:pt>
                <c:pt idx="589">
                  <c:v>10909702</c:v>
                </c:pt>
                <c:pt idx="590">
                  <c:v>10917647</c:v>
                </c:pt>
                <c:pt idx="591">
                  <c:v>10925558</c:v>
                </c:pt>
                <c:pt idx="592">
                  <c:v>10933439</c:v>
                </c:pt>
                <c:pt idx="593">
                  <c:v>10941345</c:v>
                </c:pt>
                <c:pt idx="594">
                  <c:v>10949222</c:v>
                </c:pt>
                <c:pt idx="595">
                  <c:v>10957073</c:v>
                </c:pt>
                <c:pt idx="596">
                  <c:v>10964902</c:v>
                </c:pt>
                <c:pt idx="597">
                  <c:v>10972709</c:v>
                </c:pt>
                <c:pt idx="598">
                  <c:v>10980494</c:v>
                </c:pt>
                <c:pt idx="599">
                  <c:v>10988262</c:v>
                </c:pt>
                <c:pt idx="600">
                  <c:v>10996011</c:v>
                </c:pt>
                <c:pt idx="601">
                  <c:v>11003744</c:v>
                </c:pt>
                <c:pt idx="602">
                  <c:v>11011466</c:v>
                </c:pt>
                <c:pt idx="603">
                  <c:v>11019171</c:v>
                </c:pt>
                <c:pt idx="604">
                  <c:v>11026869</c:v>
                </c:pt>
                <c:pt idx="605">
                  <c:v>11034553</c:v>
                </c:pt>
                <c:pt idx="606">
                  <c:v>11042232</c:v>
                </c:pt>
                <c:pt idx="607">
                  <c:v>11049902</c:v>
                </c:pt>
                <c:pt idx="608">
                  <c:v>11057567</c:v>
                </c:pt>
                <c:pt idx="609">
                  <c:v>11065161</c:v>
                </c:pt>
                <c:pt idx="610">
                  <c:v>11072753</c:v>
                </c:pt>
                <c:pt idx="611">
                  <c:v>11080338</c:v>
                </c:pt>
                <c:pt idx="612">
                  <c:v>11087923</c:v>
                </c:pt>
                <c:pt idx="613">
                  <c:v>11095500</c:v>
                </c:pt>
                <c:pt idx="614">
                  <c:v>11103076</c:v>
                </c:pt>
                <c:pt idx="615">
                  <c:v>11110649</c:v>
                </c:pt>
                <c:pt idx="616">
                  <c:v>11118222</c:v>
                </c:pt>
                <c:pt idx="617">
                  <c:v>11125789</c:v>
                </c:pt>
                <c:pt idx="618">
                  <c:v>11133356</c:v>
                </c:pt>
                <c:pt idx="619">
                  <c:v>11140921</c:v>
                </c:pt>
                <c:pt idx="620">
                  <c:v>11148485</c:v>
                </c:pt>
                <c:pt idx="621">
                  <c:v>11156047</c:v>
                </c:pt>
                <c:pt idx="622">
                  <c:v>11163607</c:v>
                </c:pt>
                <c:pt idx="623">
                  <c:v>11171166</c:v>
                </c:pt>
                <c:pt idx="624">
                  <c:v>11178724</c:v>
                </c:pt>
                <c:pt idx="625">
                  <c:v>11186318</c:v>
                </c:pt>
                <c:pt idx="626">
                  <c:v>11193934</c:v>
                </c:pt>
                <c:pt idx="627">
                  <c:v>11201550</c:v>
                </c:pt>
                <c:pt idx="628">
                  <c:v>11209168</c:v>
                </c:pt>
                <c:pt idx="629">
                  <c:v>11216789</c:v>
                </c:pt>
                <c:pt idx="630">
                  <c:v>11224412</c:v>
                </c:pt>
                <c:pt idx="631">
                  <c:v>11232042</c:v>
                </c:pt>
                <c:pt idx="632">
                  <c:v>11239680</c:v>
                </c:pt>
                <c:pt idx="633">
                  <c:v>11247322</c:v>
                </c:pt>
                <c:pt idx="634">
                  <c:v>11254971</c:v>
                </c:pt>
                <c:pt idx="635">
                  <c:v>11262625</c:v>
                </c:pt>
                <c:pt idx="636">
                  <c:v>11270286</c:v>
                </c:pt>
                <c:pt idx="637">
                  <c:v>11277954</c:v>
                </c:pt>
                <c:pt idx="638">
                  <c:v>11285626</c:v>
                </c:pt>
                <c:pt idx="639">
                  <c:v>11293305</c:v>
                </c:pt>
                <c:pt idx="640" formatCode="0.000E+00">
                  <c:v>11300993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5E-47EB-93D6-714335794D7A}"/>
            </c:ext>
          </c:extLst>
        </c:ser>
        <c:ser>
          <c:idx val="7"/>
          <c:order val="2"/>
          <c:tx>
            <c:strRef>
              <c:f>solar!$A$61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solar!$B$53:$XR$53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solar!$B$61:$XR$61</c:f>
              <c:numCache>
                <c:formatCode>General</c:formatCode>
                <c:ptCount val="641"/>
                <c:pt idx="0">
                  <c:v>6760553</c:v>
                </c:pt>
                <c:pt idx="1">
                  <c:v>6773409</c:v>
                </c:pt>
                <c:pt idx="2">
                  <c:v>6785396</c:v>
                </c:pt>
                <c:pt idx="3">
                  <c:v>6796686</c:v>
                </c:pt>
                <c:pt idx="4">
                  <c:v>6807419</c:v>
                </c:pt>
                <c:pt idx="5">
                  <c:v>6817708</c:v>
                </c:pt>
                <c:pt idx="6">
                  <c:v>6827644.5</c:v>
                </c:pt>
                <c:pt idx="7">
                  <c:v>6837303.5</c:v>
                </c:pt>
                <c:pt idx="8">
                  <c:v>6846748</c:v>
                </c:pt>
                <c:pt idx="9">
                  <c:v>6856028</c:v>
                </c:pt>
                <c:pt idx="10">
                  <c:v>6865185.5</c:v>
                </c:pt>
                <c:pt idx="11">
                  <c:v>6874274.5</c:v>
                </c:pt>
                <c:pt idx="12">
                  <c:v>6883380.5</c:v>
                </c:pt>
                <c:pt idx="13">
                  <c:v>6892450</c:v>
                </c:pt>
                <c:pt idx="14">
                  <c:v>6901502.5</c:v>
                </c:pt>
                <c:pt idx="15">
                  <c:v>6910555</c:v>
                </c:pt>
                <c:pt idx="16">
                  <c:v>6919620.5</c:v>
                </c:pt>
                <c:pt idx="17">
                  <c:v>6928729.5</c:v>
                </c:pt>
                <c:pt idx="18">
                  <c:v>6937877</c:v>
                </c:pt>
                <c:pt idx="19">
                  <c:v>6947065</c:v>
                </c:pt>
                <c:pt idx="20">
                  <c:v>6956301</c:v>
                </c:pt>
                <c:pt idx="21">
                  <c:v>6965587</c:v>
                </c:pt>
                <c:pt idx="22">
                  <c:v>6974927.5</c:v>
                </c:pt>
                <c:pt idx="23">
                  <c:v>6984326</c:v>
                </c:pt>
                <c:pt idx="24">
                  <c:v>6993785.5</c:v>
                </c:pt>
                <c:pt idx="25">
                  <c:v>7003306</c:v>
                </c:pt>
                <c:pt idx="26">
                  <c:v>7012890</c:v>
                </c:pt>
                <c:pt idx="27">
                  <c:v>7022540.5</c:v>
                </c:pt>
                <c:pt idx="28">
                  <c:v>7032256.5</c:v>
                </c:pt>
                <c:pt idx="29">
                  <c:v>7042040</c:v>
                </c:pt>
                <c:pt idx="30">
                  <c:v>7051890</c:v>
                </c:pt>
                <c:pt idx="31">
                  <c:v>7061806.5</c:v>
                </c:pt>
                <c:pt idx="32">
                  <c:v>7071792</c:v>
                </c:pt>
                <c:pt idx="33">
                  <c:v>7082093.5</c:v>
                </c:pt>
                <c:pt idx="34">
                  <c:v>7092447</c:v>
                </c:pt>
                <c:pt idx="35">
                  <c:v>7102858.5</c:v>
                </c:pt>
                <c:pt idx="36">
                  <c:v>7113333</c:v>
                </c:pt>
                <c:pt idx="37">
                  <c:v>7123872.5</c:v>
                </c:pt>
                <c:pt idx="38">
                  <c:v>7134485.5</c:v>
                </c:pt>
                <c:pt idx="39">
                  <c:v>7145168</c:v>
                </c:pt>
                <c:pt idx="40">
                  <c:v>7155927.5</c:v>
                </c:pt>
                <c:pt idx="41">
                  <c:v>7166765.5</c:v>
                </c:pt>
                <c:pt idx="42">
                  <c:v>7177684</c:v>
                </c:pt>
                <c:pt idx="43">
                  <c:v>7188684.5</c:v>
                </c:pt>
                <c:pt idx="44">
                  <c:v>7199771.5</c:v>
                </c:pt>
                <c:pt idx="45">
                  <c:v>7210945</c:v>
                </c:pt>
                <c:pt idx="46">
                  <c:v>7222208</c:v>
                </c:pt>
                <c:pt idx="47">
                  <c:v>7233562.5</c:v>
                </c:pt>
                <c:pt idx="48">
                  <c:v>7245009</c:v>
                </c:pt>
                <c:pt idx="49">
                  <c:v>7256755</c:v>
                </c:pt>
                <c:pt idx="50">
                  <c:v>7268628.5</c:v>
                </c:pt>
                <c:pt idx="51">
                  <c:v>7280641</c:v>
                </c:pt>
                <c:pt idx="52">
                  <c:v>7292801.5</c:v>
                </c:pt>
                <c:pt idx="53">
                  <c:v>7305120</c:v>
                </c:pt>
                <c:pt idx="54">
                  <c:v>7317610</c:v>
                </c:pt>
                <c:pt idx="55">
                  <c:v>7330279.5</c:v>
                </c:pt>
                <c:pt idx="56">
                  <c:v>7343139</c:v>
                </c:pt>
                <c:pt idx="57">
                  <c:v>7356197</c:v>
                </c:pt>
                <c:pt idx="58">
                  <c:v>7369461.5</c:v>
                </c:pt>
                <c:pt idx="59">
                  <c:v>7382938</c:v>
                </c:pt>
                <c:pt idx="60">
                  <c:v>7396637</c:v>
                </c:pt>
                <c:pt idx="61">
                  <c:v>7410561</c:v>
                </c:pt>
                <c:pt idx="62">
                  <c:v>7424716.5</c:v>
                </c:pt>
                <c:pt idx="63">
                  <c:v>7439108.5</c:v>
                </c:pt>
                <c:pt idx="64">
                  <c:v>7453743.5</c:v>
                </c:pt>
                <c:pt idx="65">
                  <c:v>7468091</c:v>
                </c:pt>
                <c:pt idx="66">
                  <c:v>7482674</c:v>
                </c:pt>
                <c:pt idx="67">
                  <c:v>7497493</c:v>
                </c:pt>
                <c:pt idx="68">
                  <c:v>7512551.5</c:v>
                </c:pt>
                <c:pt idx="69">
                  <c:v>7527845.5</c:v>
                </c:pt>
                <c:pt idx="70">
                  <c:v>7543375.5</c:v>
                </c:pt>
                <c:pt idx="71">
                  <c:v>7559142</c:v>
                </c:pt>
                <c:pt idx="72">
                  <c:v>7575145.5</c:v>
                </c:pt>
                <c:pt idx="73">
                  <c:v>7591384.5</c:v>
                </c:pt>
                <c:pt idx="74">
                  <c:v>7607860</c:v>
                </c:pt>
                <c:pt idx="75">
                  <c:v>7624574</c:v>
                </c:pt>
                <c:pt idx="76">
                  <c:v>7641529</c:v>
                </c:pt>
                <c:pt idx="77">
                  <c:v>7658723</c:v>
                </c:pt>
                <c:pt idx="78">
                  <c:v>7676162.5</c:v>
                </c:pt>
                <c:pt idx="79">
                  <c:v>7693847</c:v>
                </c:pt>
                <c:pt idx="80">
                  <c:v>7711778.5</c:v>
                </c:pt>
                <c:pt idx="81">
                  <c:v>7730290.5</c:v>
                </c:pt>
                <c:pt idx="82">
                  <c:v>7749085</c:v>
                </c:pt>
                <c:pt idx="83">
                  <c:v>7768126</c:v>
                </c:pt>
                <c:pt idx="84">
                  <c:v>7787377.5</c:v>
                </c:pt>
                <c:pt idx="85">
                  <c:v>7806809</c:v>
                </c:pt>
                <c:pt idx="86">
                  <c:v>7826385</c:v>
                </c:pt>
                <c:pt idx="87">
                  <c:v>7846076.5</c:v>
                </c:pt>
                <c:pt idx="88">
                  <c:v>7865855</c:v>
                </c:pt>
                <c:pt idx="89">
                  <c:v>7885694.5</c:v>
                </c:pt>
                <c:pt idx="90">
                  <c:v>7905569.5</c:v>
                </c:pt>
                <c:pt idx="91">
                  <c:v>7925456.5</c:v>
                </c:pt>
                <c:pt idx="92">
                  <c:v>7945334</c:v>
                </c:pt>
                <c:pt idx="93">
                  <c:v>7965181.5</c:v>
                </c:pt>
                <c:pt idx="94">
                  <c:v>7984981</c:v>
                </c:pt>
                <c:pt idx="95">
                  <c:v>8004716.5</c:v>
                </c:pt>
                <c:pt idx="96">
                  <c:v>8024372</c:v>
                </c:pt>
                <c:pt idx="97">
                  <c:v>8040659.5</c:v>
                </c:pt>
                <c:pt idx="98">
                  <c:v>8056780.5</c:v>
                </c:pt>
                <c:pt idx="99">
                  <c:v>8072716</c:v>
                </c:pt>
                <c:pt idx="100">
                  <c:v>8088458</c:v>
                </c:pt>
                <c:pt idx="101">
                  <c:v>8103991.5</c:v>
                </c:pt>
                <c:pt idx="102">
                  <c:v>8119310.5</c:v>
                </c:pt>
                <c:pt idx="103">
                  <c:v>8134408</c:v>
                </c:pt>
                <c:pt idx="104">
                  <c:v>8149276</c:v>
                </c:pt>
                <c:pt idx="105">
                  <c:v>8163915</c:v>
                </c:pt>
                <c:pt idx="106">
                  <c:v>8178322.5</c:v>
                </c:pt>
                <c:pt idx="107">
                  <c:v>8192500</c:v>
                </c:pt>
                <c:pt idx="108">
                  <c:v>8206449</c:v>
                </c:pt>
                <c:pt idx="109">
                  <c:v>8220172</c:v>
                </c:pt>
                <c:pt idx="110">
                  <c:v>8233678</c:v>
                </c:pt>
                <c:pt idx="111">
                  <c:v>8246969</c:v>
                </c:pt>
                <c:pt idx="112">
                  <c:v>8260055.5</c:v>
                </c:pt>
                <c:pt idx="113">
                  <c:v>8261532</c:v>
                </c:pt>
                <c:pt idx="114">
                  <c:v>8262687</c:v>
                </c:pt>
                <c:pt idx="115">
                  <c:v>8263504</c:v>
                </c:pt>
                <c:pt idx="116">
                  <c:v>8263967.5</c:v>
                </c:pt>
                <c:pt idx="117">
                  <c:v>8264068.5</c:v>
                </c:pt>
                <c:pt idx="118">
                  <c:v>8263795</c:v>
                </c:pt>
                <c:pt idx="119">
                  <c:v>8263135</c:v>
                </c:pt>
                <c:pt idx="120">
                  <c:v>8262084</c:v>
                </c:pt>
                <c:pt idx="121">
                  <c:v>8260634</c:v>
                </c:pt>
                <c:pt idx="122">
                  <c:v>8258783</c:v>
                </c:pt>
                <c:pt idx="123">
                  <c:v>8256528.5</c:v>
                </c:pt>
                <c:pt idx="124">
                  <c:v>8253868</c:v>
                </c:pt>
                <c:pt idx="125">
                  <c:v>8250805</c:v>
                </c:pt>
                <c:pt idx="126">
                  <c:v>8247336.5</c:v>
                </c:pt>
                <c:pt idx="127">
                  <c:v>8243468.5</c:v>
                </c:pt>
                <c:pt idx="128">
                  <c:v>8239199.5</c:v>
                </c:pt>
                <c:pt idx="129">
                  <c:v>8256933</c:v>
                </c:pt>
                <c:pt idx="130">
                  <c:v>8274540.5</c:v>
                </c:pt>
                <c:pt idx="131">
                  <c:v>8292011</c:v>
                </c:pt>
                <c:pt idx="132">
                  <c:v>8309336</c:v>
                </c:pt>
                <c:pt idx="133">
                  <c:v>8326509.5</c:v>
                </c:pt>
                <c:pt idx="134">
                  <c:v>8343525.5</c:v>
                </c:pt>
                <c:pt idx="135">
                  <c:v>8360379.5</c:v>
                </c:pt>
                <c:pt idx="136">
                  <c:v>8377068</c:v>
                </c:pt>
                <c:pt idx="137">
                  <c:v>8393589</c:v>
                </c:pt>
                <c:pt idx="138">
                  <c:v>8409936</c:v>
                </c:pt>
                <c:pt idx="139">
                  <c:v>8426113</c:v>
                </c:pt>
                <c:pt idx="140">
                  <c:v>8442117</c:v>
                </c:pt>
                <c:pt idx="141">
                  <c:v>8457951</c:v>
                </c:pt>
                <c:pt idx="142">
                  <c:v>8473616</c:v>
                </c:pt>
                <c:pt idx="143">
                  <c:v>8489111</c:v>
                </c:pt>
                <c:pt idx="144">
                  <c:v>8504445</c:v>
                </c:pt>
                <c:pt idx="145">
                  <c:v>8509948</c:v>
                </c:pt>
                <c:pt idx="146">
                  <c:v>8515214</c:v>
                </c:pt>
                <c:pt idx="147">
                  <c:v>8520251</c:v>
                </c:pt>
                <c:pt idx="148">
                  <c:v>8525059</c:v>
                </c:pt>
                <c:pt idx="149">
                  <c:v>8529649</c:v>
                </c:pt>
                <c:pt idx="150">
                  <c:v>8534024</c:v>
                </c:pt>
                <c:pt idx="151">
                  <c:v>8538189</c:v>
                </c:pt>
                <c:pt idx="152">
                  <c:v>8542150</c:v>
                </c:pt>
                <c:pt idx="153">
                  <c:v>8545911</c:v>
                </c:pt>
                <c:pt idx="154">
                  <c:v>8549479</c:v>
                </c:pt>
                <c:pt idx="155">
                  <c:v>8552854</c:v>
                </c:pt>
                <c:pt idx="156">
                  <c:v>8556048</c:v>
                </c:pt>
                <c:pt idx="157">
                  <c:v>8559062</c:v>
                </c:pt>
                <c:pt idx="158">
                  <c:v>8561901</c:v>
                </c:pt>
                <c:pt idx="159">
                  <c:v>8564570</c:v>
                </c:pt>
                <c:pt idx="160">
                  <c:v>8567075</c:v>
                </c:pt>
                <c:pt idx="161">
                  <c:v>8569336</c:v>
                </c:pt>
                <c:pt idx="162">
                  <c:v>8571309</c:v>
                </c:pt>
                <c:pt idx="163">
                  <c:v>8573048</c:v>
                </c:pt>
                <c:pt idx="164">
                  <c:v>8574600</c:v>
                </c:pt>
                <c:pt idx="165">
                  <c:v>8576007</c:v>
                </c:pt>
                <c:pt idx="166">
                  <c:v>8577308</c:v>
                </c:pt>
                <c:pt idx="167">
                  <c:v>8578540</c:v>
                </c:pt>
                <c:pt idx="168">
                  <c:v>8579730</c:v>
                </c:pt>
                <c:pt idx="169">
                  <c:v>8580907</c:v>
                </c:pt>
                <c:pt idx="170">
                  <c:v>8582091</c:v>
                </c:pt>
                <c:pt idx="171">
                  <c:v>8583303</c:v>
                </c:pt>
                <c:pt idx="172">
                  <c:v>8584560</c:v>
                </c:pt>
                <c:pt idx="173">
                  <c:v>8585880</c:v>
                </c:pt>
                <c:pt idx="174">
                  <c:v>8587277</c:v>
                </c:pt>
                <c:pt idx="175">
                  <c:v>8588765</c:v>
                </c:pt>
                <c:pt idx="176">
                  <c:v>8590355</c:v>
                </c:pt>
                <c:pt idx="177">
                  <c:v>8590233</c:v>
                </c:pt>
                <c:pt idx="178">
                  <c:v>8590261</c:v>
                </c:pt>
                <c:pt idx="179">
                  <c:v>8590453</c:v>
                </c:pt>
                <c:pt idx="180">
                  <c:v>8590821</c:v>
                </c:pt>
                <c:pt idx="181">
                  <c:v>8591373</c:v>
                </c:pt>
                <c:pt idx="182">
                  <c:v>8592117</c:v>
                </c:pt>
                <c:pt idx="183">
                  <c:v>8593059</c:v>
                </c:pt>
                <c:pt idx="184">
                  <c:v>8594209</c:v>
                </c:pt>
                <c:pt idx="185">
                  <c:v>8595567</c:v>
                </c:pt>
                <c:pt idx="186">
                  <c:v>8597139</c:v>
                </c:pt>
                <c:pt idx="187">
                  <c:v>8598927</c:v>
                </c:pt>
                <c:pt idx="188">
                  <c:v>8600931</c:v>
                </c:pt>
                <c:pt idx="189">
                  <c:v>8603153</c:v>
                </c:pt>
                <c:pt idx="190">
                  <c:v>8605595</c:v>
                </c:pt>
                <c:pt idx="191">
                  <c:v>8608254</c:v>
                </c:pt>
                <c:pt idx="192">
                  <c:v>8611127</c:v>
                </c:pt>
                <c:pt idx="193">
                  <c:v>8623812</c:v>
                </c:pt>
                <c:pt idx="194">
                  <c:v>8636726</c:v>
                </c:pt>
                <c:pt idx="195">
                  <c:v>8649871</c:v>
                </c:pt>
                <c:pt idx="196">
                  <c:v>8663234</c:v>
                </c:pt>
                <c:pt idx="197">
                  <c:v>8676816</c:v>
                </c:pt>
                <c:pt idx="198">
                  <c:v>8690604</c:v>
                </c:pt>
                <c:pt idx="199">
                  <c:v>8704596</c:v>
                </c:pt>
                <c:pt idx="200">
                  <c:v>8718780</c:v>
                </c:pt>
                <c:pt idx="201">
                  <c:v>8733152</c:v>
                </c:pt>
                <c:pt idx="202">
                  <c:v>8747703</c:v>
                </c:pt>
                <c:pt idx="203">
                  <c:v>8762425</c:v>
                </c:pt>
                <c:pt idx="204">
                  <c:v>8777309</c:v>
                </c:pt>
                <c:pt idx="205">
                  <c:v>8792351</c:v>
                </c:pt>
                <c:pt idx="206">
                  <c:v>8807541</c:v>
                </c:pt>
                <c:pt idx="207">
                  <c:v>8822871</c:v>
                </c:pt>
                <c:pt idx="208">
                  <c:v>8838333</c:v>
                </c:pt>
                <c:pt idx="209">
                  <c:v>8848017</c:v>
                </c:pt>
                <c:pt idx="210">
                  <c:v>8857603</c:v>
                </c:pt>
                <c:pt idx="211">
                  <c:v>8867113</c:v>
                </c:pt>
                <c:pt idx="212">
                  <c:v>8876559</c:v>
                </c:pt>
                <c:pt idx="213">
                  <c:v>8885962</c:v>
                </c:pt>
                <c:pt idx="214">
                  <c:v>8895336</c:v>
                </c:pt>
                <c:pt idx="215">
                  <c:v>8904701</c:v>
                </c:pt>
                <c:pt idx="216">
                  <c:v>8914073</c:v>
                </c:pt>
                <c:pt idx="217">
                  <c:v>8923467</c:v>
                </c:pt>
                <c:pt idx="218">
                  <c:v>8932901</c:v>
                </c:pt>
                <c:pt idx="219">
                  <c:v>8942392</c:v>
                </c:pt>
                <c:pt idx="220">
                  <c:v>8951956</c:v>
                </c:pt>
                <c:pt idx="221">
                  <c:v>8961608</c:v>
                </c:pt>
                <c:pt idx="222">
                  <c:v>8971364</c:v>
                </c:pt>
                <c:pt idx="223">
                  <c:v>8981239</c:v>
                </c:pt>
                <c:pt idx="224">
                  <c:v>8991249</c:v>
                </c:pt>
                <c:pt idx="225">
                  <c:v>8986919</c:v>
                </c:pt>
                <c:pt idx="226">
                  <c:v>8982797</c:v>
                </c:pt>
                <c:pt idx="227">
                  <c:v>8978867</c:v>
                </c:pt>
                <c:pt idx="228">
                  <c:v>8975196</c:v>
                </c:pt>
                <c:pt idx="229">
                  <c:v>8971781</c:v>
                </c:pt>
                <c:pt idx="230">
                  <c:v>8968606</c:v>
                </c:pt>
                <c:pt idx="231">
                  <c:v>8965658</c:v>
                </c:pt>
                <c:pt idx="232">
                  <c:v>8962929</c:v>
                </c:pt>
                <c:pt idx="233">
                  <c:v>8960406</c:v>
                </c:pt>
                <c:pt idx="234">
                  <c:v>8958078</c:v>
                </c:pt>
                <c:pt idx="235">
                  <c:v>8955940</c:v>
                </c:pt>
                <c:pt idx="236">
                  <c:v>8953983</c:v>
                </c:pt>
                <c:pt idx="237">
                  <c:v>8952202</c:v>
                </c:pt>
                <c:pt idx="238">
                  <c:v>8950589</c:v>
                </c:pt>
                <c:pt idx="239">
                  <c:v>8949142</c:v>
                </c:pt>
                <c:pt idx="240">
                  <c:v>8947854</c:v>
                </c:pt>
                <c:pt idx="241">
                  <c:v>8950815</c:v>
                </c:pt>
                <c:pt idx="242">
                  <c:v>8953911</c:v>
                </c:pt>
                <c:pt idx="243">
                  <c:v>8957134</c:v>
                </c:pt>
                <c:pt idx="244">
                  <c:v>8960485</c:v>
                </c:pt>
                <c:pt idx="245">
                  <c:v>8963951</c:v>
                </c:pt>
                <c:pt idx="246">
                  <c:v>8967533</c:v>
                </c:pt>
                <c:pt idx="247">
                  <c:v>8971221</c:v>
                </c:pt>
                <c:pt idx="248">
                  <c:v>8975011</c:v>
                </c:pt>
                <c:pt idx="249">
                  <c:v>8978890</c:v>
                </c:pt>
                <c:pt idx="250">
                  <c:v>8982858</c:v>
                </c:pt>
                <c:pt idx="251">
                  <c:v>8986905</c:v>
                </c:pt>
                <c:pt idx="252">
                  <c:v>8991024</c:v>
                </c:pt>
                <c:pt idx="253">
                  <c:v>8995207</c:v>
                </c:pt>
                <c:pt idx="254">
                  <c:v>8999449</c:v>
                </c:pt>
                <c:pt idx="255">
                  <c:v>9003741</c:v>
                </c:pt>
                <c:pt idx="256">
                  <c:v>9008078</c:v>
                </c:pt>
                <c:pt idx="257">
                  <c:v>9012733</c:v>
                </c:pt>
                <c:pt idx="258">
                  <c:v>9017428</c:v>
                </c:pt>
                <c:pt idx="259">
                  <c:v>9022154</c:v>
                </c:pt>
                <c:pt idx="260">
                  <c:v>9026910</c:v>
                </c:pt>
                <c:pt idx="261">
                  <c:v>9031690</c:v>
                </c:pt>
                <c:pt idx="262">
                  <c:v>9036492</c:v>
                </c:pt>
                <c:pt idx="263">
                  <c:v>9041310</c:v>
                </c:pt>
                <c:pt idx="264">
                  <c:v>9046142</c:v>
                </c:pt>
                <c:pt idx="265">
                  <c:v>9050983</c:v>
                </c:pt>
                <c:pt idx="266">
                  <c:v>9055830</c:v>
                </c:pt>
                <c:pt idx="267">
                  <c:v>9060684</c:v>
                </c:pt>
                <c:pt idx="268">
                  <c:v>9065535</c:v>
                </c:pt>
                <c:pt idx="269">
                  <c:v>9070386</c:v>
                </c:pt>
                <c:pt idx="270">
                  <c:v>9075232</c:v>
                </c:pt>
                <c:pt idx="271">
                  <c:v>9080072</c:v>
                </c:pt>
                <c:pt idx="272">
                  <c:v>9084901</c:v>
                </c:pt>
                <c:pt idx="273">
                  <c:v>9089896</c:v>
                </c:pt>
                <c:pt idx="274">
                  <c:v>9094883</c:v>
                </c:pt>
                <c:pt idx="275">
                  <c:v>9099855</c:v>
                </c:pt>
                <c:pt idx="276">
                  <c:v>9104807</c:v>
                </c:pt>
                <c:pt idx="277">
                  <c:v>9109738</c:v>
                </c:pt>
                <c:pt idx="278">
                  <c:v>9114646</c:v>
                </c:pt>
                <c:pt idx="279">
                  <c:v>9119531</c:v>
                </c:pt>
                <c:pt idx="280">
                  <c:v>9124388</c:v>
                </c:pt>
                <c:pt idx="281">
                  <c:v>9129217</c:v>
                </c:pt>
                <c:pt idx="282">
                  <c:v>9134013</c:v>
                </c:pt>
                <c:pt idx="283">
                  <c:v>9138779</c:v>
                </c:pt>
                <c:pt idx="284">
                  <c:v>9143514</c:v>
                </c:pt>
                <c:pt idx="285">
                  <c:v>9148215</c:v>
                </c:pt>
                <c:pt idx="286">
                  <c:v>9152878</c:v>
                </c:pt>
                <c:pt idx="287">
                  <c:v>9157509</c:v>
                </c:pt>
                <c:pt idx="288">
                  <c:v>9162103</c:v>
                </c:pt>
                <c:pt idx="289">
                  <c:v>9165206</c:v>
                </c:pt>
                <c:pt idx="290">
                  <c:v>9168274</c:v>
                </c:pt>
                <c:pt idx="291">
                  <c:v>9171304</c:v>
                </c:pt>
                <c:pt idx="292">
                  <c:v>9174303</c:v>
                </c:pt>
                <c:pt idx="293">
                  <c:v>9177271</c:v>
                </c:pt>
                <c:pt idx="294">
                  <c:v>9180214</c:v>
                </c:pt>
                <c:pt idx="295">
                  <c:v>9183131</c:v>
                </c:pt>
                <c:pt idx="296">
                  <c:v>9186028</c:v>
                </c:pt>
                <c:pt idx="297">
                  <c:v>9188905</c:v>
                </c:pt>
                <c:pt idx="298">
                  <c:v>9191765</c:v>
                </c:pt>
                <c:pt idx="299">
                  <c:v>9194611</c:v>
                </c:pt>
                <c:pt idx="300">
                  <c:v>9197442</c:v>
                </c:pt>
                <c:pt idx="301">
                  <c:v>9200263</c:v>
                </c:pt>
                <c:pt idx="302">
                  <c:v>9203075</c:v>
                </c:pt>
                <c:pt idx="303">
                  <c:v>9205880</c:v>
                </c:pt>
                <c:pt idx="304">
                  <c:v>9208678</c:v>
                </c:pt>
                <c:pt idx="305">
                  <c:v>9210605</c:v>
                </c:pt>
                <c:pt idx="306">
                  <c:v>9212527</c:v>
                </c:pt>
                <c:pt idx="307">
                  <c:v>9214440</c:v>
                </c:pt>
                <c:pt idx="308">
                  <c:v>9216345</c:v>
                </c:pt>
                <c:pt idx="309">
                  <c:v>9218240</c:v>
                </c:pt>
                <c:pt idx="310">
                  <c:v>9220124</c:v>
                </c:pt>
                <c:pt idx="311">
                  <c:v>9221997</c:v>
                </c:pt>
                <c:pt idx="312">
                  <c:v>9223857</c:v>
                </c:pt>
                <c:pt idx="313">
                  <c:v>9225701</c:v>
                </c:pt>
                <c:pt idx="314">
                  <c:v>9227530</c:v>
                </c:pt>
                <c:pt idx="315">
                  <c:v>9229342</c:v>
                </c:pt>
                <c:pt idx="316">
                  <c:v>9231139</c:v>
                </c:pt>
                <c:pt idx="317">
                  <c:v>9232914</c:v>
                </c:pt>
                <c:pt idx="318">
                  <c:v>9234675</c:v>
                </c:pt>
                <c:pt idx="319">
                  <c:v>9236415</c:v>
                </c:pt>
                <c:pt idx="320">
                  <c:v>9238132</c:v>
                </c:pt>
                <c:pt idx="321">
                  <c:v>9239639</c:v>
                </c:pt>
                <c:pt idx="322">
                  <c:v>9241126</c:v>
                </c:pt>
                <c:pt idx="323">
                  <c:v>9242599</c:v>
                </c:pt>
                <c:pt idx="324">
                  <c:v>9244064</c:v>
                </c:pt>
                <c:pt idx="325">
                  <c:v>9245528</c:v>
                </c:pt>
                <c:pt idx="326">
                  <c:v>9246994</c:v>
                </c:pt>
                <c:pt idx="327">
                  <c:v>9248467</c:v>
                </c:pt>
                <c:pt idx="328">
                  <c:v>9249953</c:v>
                </c:pt>
                <c:pt idx="329">
                  <c:v>9251456</c:v>
                </c:pt>
                <c:pt idx="330">
                  <c:v>9252977</c:v>
                </c:pt>
                <c:pt idx="331">
                  <c:v>9254524</c:v>
                </c:pt>
                <c:pt idx="332">
                  <c:v>9256096</c:v>
                </c:pt>
                <c:pt idx="333">
                  <c:v>9257697</c:v>
                </c:pt>
                <c:pt idx="334">
                  <c:v>9259334</c:v>
                </c:pt>
                <c:pt idx="335">
                  <c:v>9261001</c:v>
                </c:pt>
                <c:pt idx="336">
                  <c:v>9262706</c:v>
                </c:pt>
                <c:pt idx="337">
                  <c:v>9264677</c:v>
                </c:pt>
                <c:pt idx="338">
                  <c:v>9266691</c:v>
                </c:pt>
                <c:pt idx="339">
                  <c:v>9268751</c:v>
                </c:pt>
                <c:pt idx="340">
                  <c:v>9270854</c:v>
                </c:pt>
                <c:pt idx="341">
                  <c:v>9273001</c:v>
                </c:pt>
                <c:pt idx="342">
                  <c:v>9275198</c:v>
                </c:pt>
                <c:pt idx="343">
                  <c:v>9277438</c:v>
                </c:pt>
                <c:pt idx="344">
                  <c:v>9279726</c:v>
                </c:pt>
                <c:pt idx="345">
                  <c:v>9282062</c:v>
                </c:pt>
                <c:pt idx="346">
                  <c:v>9284442</c:v>
                </c:pt>
                <c:pt idx="347">
                  <c:v>9286869</c:v>
                </c:pt>
                <c:pt idx="348">
                  <c:v>9289343</c:v>
                </c:pt>
                <c:pt idx="349">
                  <c:v>9291860</c:v>
                </c:pt>
                <c:pt idx="350">
                  <c:v>9294424</c:v>
                </c:pt>
                <c:pt idx="351">
                  <c:v>9297031</c:v>
                </c:pt>
                <c:pt idx="352">
                  <c:v>9299680</c:v>
                </c:pt>
                <c:pt idx="353">
                  <c:v>9302285</c:v>
                </c:pt>
                <c:pt idx="354">
                  <c:v>9304935</c:v>
                </c:pt>
                <c:pt idx="355">
                  <c:v>9307623</c:v>
                </c:pt>
                <c:pt idx="356">
                  <c:v>9310351</c:v>
                </c:pt>
                <c:pt idx="357">
                  <c:v>9313113</c:v>
                </c:pt>
                <c:pt idx="358">
                  <c:v>9315907</c:v>
                </c:pt>
                <c:pt idx="359">
                  <c:v>9318731</c:v>
                </c:pt>
                <c:pt idx="360">
                  <c:v>9321580</c:v>
                </c:pt>
                <c:pt idx="361">
                  <c:v>9324452</c:v>
                </c:pt>
                <c:pt idx="362">
                  <c:v>9327345</c:v>
                </c:pt>
                <c:pt idx="363">
                  <c:v>9330258</c:v>
                </c:pt>
                <c:pt idx="364">
                  <c:v>9333187</c:v>
                </c:pt>
                <c:pt idx="365">
                  <c:v>9336129</c:v>
                </c:pt>
                <c:pt idx="366">
                  <c:v>9339085</c:v>
                </c:pt>
                <c:pt idx="367">
                  <c:v>9342048</c:v>
                </c:pt>
                <c:pt idx="368">
                  <c:v>9345021</c:v>
                </c:pt>
                <c:pt idx="369">
                  <c:v>9348046</c:v>
                </c:pt>
                <c:pt idx="370">
                  <c:v>9351083</c:v>
                </c:pt>
                <c:pt idx="371">
                  <c:v>9354121</c:v>
                </c:pt>
                <c:pt idx="372">
                  <c:v>9357163</c:v>
                </c:pt>
                <c:pt idx="373">
                  <c:v>9360208</c:v>
                </c:pt>
                <c:pt idx="374">
                  <c:v>9363253</c:v>
                </c:pt>
                <c:pt idx="375">
                  <c:v>9366297</c:v>
                </c:pt>
                <c:pt idx="376">
                  <c:v>9369341</c:v>
                </c:pt>
                <c:pt idx="377">
                  <c:v>9372380</c:v>
                </c:pt>
                <c:pt idx="378">
                  <c:v>9375416</c:v>
                </c:pt>
                <c:pt idx="379">
                  <c:v>9378444</c:v>
                </c:pt>
                <c:pt idx="380">
                  <c:v>9381469</c:v>
                </c:pt>
                <c:pt idx="381">
                  <c:v>9384486</c:v>
                </c:pt>
                <c:pt idx="382">
                  <c:v>9387496</c:v>
                </c:pt>
                <c:pt idx="383">
                  <c:v>9390498</c:v>
                </c:pt>
                <c:pt idx="384">
                  <c:v>9393491</c:v>
                </c:pt>
                <c:pt idx="385">
                  <c:v>9396120</c:v>
                </c:pt>
                <c:pt idx="386">
                  <c:v>9398744</c:v>
                </c:pt>
                <c:pt idx="387">
                  <c:v>9401357</c:v>
                </c:pt>
                <c:pt idx="388">
                  <c:v>9403963</c:v>
                </c:pt>
                <c:pt idx="389">
                  <c:v>9406562</c:v>
                </c:pt>
                <c:pt idx="390">
                  <c:v>9409151</c:v>
                </c:pt>
                <c:pt idx="391">
                  <c:v>9411733</c:v>
                </c:pt>
                <c:pt idx="392">
                  <c:v>9414306</c:v>
                </c:pt>
                <c:pt idx="393">
                  <c:v>9416868</c:v>
                </c:pt>
                <c:pt idx="394">
                  <c:v>9419426</c:v>
                </c:pt>
                <c:pt idx="395">
                  <c:v>9421973</c:v>
                </c:pt>
                <c:pt idx="396">
                  <c:v>9424514</c:v>
                </c:pt>
                <c:pt idx="397">
                  <c:v>9427045</c:v>
                </c:pt>
                <c:pt idx="398">
                  <c:v>9429569</c:v>
                </c:pt>
                <c:pt idx="399">
                  <c:v>9432087</c:v>
                </c:pt>
                <c:pt idx="400">
                  <c:v>9434597</c:v>
                </c:pt>
                <c:pt idx="401">
                  <c:v>9437367</c:v>
                </c:pt>
                <c:pt idx="402">
                  <c:v>9440128</c:v>
                </c:pt>
                <c:pt idx="403">
                  <c:v>9442883</c:v>
                </c:pt>
                <c:pt idx="404">
                  <c:v>9445635</c:v>
                </c:pt>
                <c:pt idx="405">
                  <c:v>9448380</c:v>
                </c:pt>
                <c:pt idx="406">
                  <c:v>9451122</c:v>
                </c:pt>
                <c:pt idx="407">
                  <c:v>9453863</c:v>
                </c:pt>
                <c:pt idx="408">
                  <c:v>9456599</c:v>
                </c:pt>
                <c:pt idx="409">
                  <c:v>9459332</c:v>
                </c:pt>
                <c:pt idx="410">
                  <c:v>9462065</c:v>
                </c:pt>
                <c:pt idx="411">
                  <c:v>9464798</c:v>
                </c:pt>
                <c:pt idx="412">
                  <c:v>9467528</c:v>
                </c:pt>
                <c:pt idx="413">
                  <c:v>9470262</c:v>
                </c:pt>
                <c:pt idx="414">
                  <c:v>9472994</c:v>
                </c:pt>
                <c:pt idx="415">
                  <c:v>9475728</c:v>
                </c:pt>
                <c:pt idx="416">
                  <c:v>9478463</c:v>
                </c:pt>
                <c:pt idx="417">
                  <c:v>9481700</c:v>
                </c:pt>
                <c:pt idx="418">
                  <c:v>9484938</c:v>
                </c:pt>
                <c:pt idx="419">
                  <c:v>9488179</c:v>
                </c:pt>
                <c:pt idx="420">
                  <c:v>9491422</c:v>
                </c:pt>
                <c:pt idx="421">
                  <c:v>9494671</c:v>
                </c:pt>
                <c:pt idx="422">
                  <c:v>9497922</c:v>
                </c:pt>
                <c:pt idx="423">
                  <c:v>9501178</c:v>
                </c:pt>
                <c:pt idx="424">
                  <c:v>9504440</c:v>
                </c:pt>
                <c:pt idx="425">
                  <c:v>9507707</c:v>
                </c:pt>
                <c:pt idx="426">
                  <c:v>9510979</c:v>
                </c:pt>
                <c:pt idx="427">
                  <c:v>9514255</c:v>
                </c:pt>
                <c:pt idx="428">
                  <c:v>9517538</c:v>
                </c:pt>
                <c:pt idx="429">
                  <c:v>9520825</c:v>
                </c:pt>
                <c:pt idx="430">
                  <c:v>9524118</c:v>
                </c:pt>
                <c:pt idx="431">
                  <c:v>9527415</c:v>
                </c:pt>
                <c:pt idx="432">
                  <c:v>9530719</c:v>
                </c:pt>
                <c:pt idx="433">
                  <c:v>9534644</c:v>
                </c:pt>
                <c:pt idx="434">
                  <c:v>9538653</c:v>
                </c:pt>
                <c:pt idx="435">
                  <c:v>9542750</c:v>
                </c:pt>
                <c:pt idx="436">
                  <c:v>9546931</c:v>
                </c:pt>
                <c:pt idx="437">
                  <c:v>9551199</c:v>
                </c:pt>
                <c:pt idx="438">
                  <c:v>9555555</c:v>
                </c:pt>
                <c:pt idx="439">
                  <c:v>9560000</c:v>
                </c:pt>
                <c:pt idx="440">
                  <c:v>9564534</c:v>
                </c:pt>
                <c:pt idx="441">
                  <c:v>9569154</c:v>
                </c:pt>
                <c:pt idx="442">
                  <c:v>9573867</c:v>
                </c:pt>
                <c:pt idx="443">
                  <c:v>9578668</c:v>
                </c:pt>
                <c:pt idx="444">
                  <c:v>9583560</c:v>
                </c:pt>
                <c:pt idx="445">
                  <c:v>9588542</c:v>
                </c:pt>
                <c:pt idx="446">
                  <c:v>9593614</c:v>
                </c:pt>
                <c:pt idx="447">
                  <c:v>9598775</c:v>
                </c:pt>
                <c:pt idx="448">
                  <c:v>9604029</c:v>
                </c:pt>
                <c:pt idx="449">
                  <c:v>9609753</c:v>
                </c:pt>
                <c:pt idx="450">
                  <c:v>9615404</c:v>
                </c:pt>
                <c:pt idx="451">
                  <c:v>9620986</c:v>
                </c:pt>
                <c:pt idx="452">
                  <c:v>9626500</c:v>
                </c:pt>
                <c:pt idx="453">
                  <c:v>9631943</c:v>
                </c:pt>
                <c:pt idx="454">
                  <c:v>9637316</c:v>
                </c:pt>
                <c:pt idx="455">
                  <c:v>9642619</c:v>
                </c:pt>
                <c:pt idx="456">
                  <c:v>9647851</c:v>
                </c:pt>
                <c:pt idx="457">
                  <c:v>9653013</c:v>
                </c:pt>
                <c:pt idx="458">
                  <c:v>9658103</c:v>
                </c:pt>
                <c:pt idx="459">
                  <c:v>9663122</c:v>
                </c:pt>
                <c:pt idx="460">
                  <c:v>9668070</c:v>
                </c:pt>
                <c:pt idx="461">
                  <c:v>9672945</c:v>
                </c:pt>
                <c:pt idx="462">
                  <c:v>9677748</c:v>
                </c:pt>
                <c:pt idx="463">
                  <c:v>9682479</c:v>
                </c:pt>
                <c:pt idx="464">
                  <c:v>9687134</c:v>
                </c:pt>
                <c:pt idx="465">
                  <c:v>9691753</c:v>
                </c:pt>
                <c:pt idx="466">
                  <c:v>9696376</c:v>
                </c:pt>
                <c:pt idx="467">
                  <c:v>9701005</c:v>
                </c:pt>
                <c:pt idx="468">
                  <c:v>9705637</c:v>
                </c:pt>
                <c:pt idx="469">
                  <c:v>9710276</c:v>
                </c:pt>
                <c:pt idx="470">
                  <c:v>9714919</c:v>
                </c:pt>
                <c:pt idx="471">
                  <c:v>9719565</c:v>
                </c:pt>
                <c:pt idx="472">
                  <c:v>9724217</c:v>
                </c:pt>
                <c:pt idx="473">
                  <c:v>9728871</c:v>
                </c:pt>
                <c:pt idx="474">
                  <c:v>9733530</c:v>
                </c:pt>
                <c:pt idx="475">
                  <c:v>9738192</c:v>
                </c:pt>
                <c:pt idx="476">
                  <c:v>9742857</c:v>
                </c:pt>
                <c:pt idx="477">
                  <c:v>9747524</c:v>
                </c:pt>
                <c:pt idx="478">
                  <c:v>9752193</c:v>
                </c:pt>
                <c:pt idx="479">
                  <c:v>9756864</c:v>
                </c:pt>
                <c:pt idx="480">
                  <c:v>9761555</c:v>
                </c:pt>
                <c:pt idx="481">
                  <c:v>9766293</c:v>
                </c:pt>
                <c:pt idx="482">
                  <c:v>9771031</c:v>
                </c:pt>
                <c:pt idx="483">
                  <c:v>9775771</c:v>
                </c:pt>
                <c:pt idx="484">
                  <c:v>9780512</c:v>
                </c:pt>
                <c:pt idx="485">
                  <c:v>9785259</c:v>
                </c:pt>
                <c:pt idx="486">
                  <c:v>9790008</c:v>
                </c:pt>
                <c:pt idx="487">
                  <c:v>9794762</c:v>
                </c:pt>
                <c:pt idx="488">
                  <c:v>9799524</c:v>
                </c:pt>
                <c:pt idx="489">
                  <c:v>9804291</c:v>
                </c:pt>
                <c:pt idx="490">
                  <c:v>9809067</c:v>
                </c:pt>
                <c:pt idx="491">
                  <c:v>9813850</c:v>
                </c:pt>
                <c:pt idx="492">
                  <c:v>9818639</c:v>
                </c:pt>
                <c:pt idx="493">
                  <c:v>9823438</c:v>
                </c:pt>
                <c:pt idx="494">
                  <c:v>9828246</c:v>
                </c:pt>
                <c:pt idx="495">
                  <c:v>9833064</c:v>
                </c:pt>
                <c:pt idx="496">
                  <c:v>9837890</c:v>
                </c:pt>
                <c:pt idx="497">
                  <c:v>9842742</c:v>
                </c:pt>
                <c:pt idx="498">
                  <c:v>9847606</c:v>
                </c:pt>
                <c:pt idx="499">
                  <c:v>9852477</c:v>
                </c:pt>
                <c:pt idx="500">
                  <c:v>9857359</c:v>
                </c:pt>
                <c:pt idx="501">
                  <c:v>9862249</c:v>
                </c:pt>
                <c:pt idx="502">
                  <c:v>9867153</c:v>
                </c:pt>
                <c:pt idx="503">
                  <c:v>9872066</c:v>
                </c:pt>
                <c:pt idx="504">
                  <c:v>9876990</c:v>
                </c:pt>
                <c:pt idx="505">
                  <c:v>9881925</c:v>
                </c:pt>
                <c:pt idx="506">
                  <c:v>9886872</c:v>
                </c:pt>
                <c:pt idx="507">
                  <c:v>9891831</c:v>
                </c:pt>
                <c:pt idx="508">
                  <c:v>9896800</c:v>
                </c:pt>
                <c:pt idx="509">
                  <c:v>9901784</c:v>
                </c:pt>
                <c:pt idx="510">
                  <c:v>9906779</c:v>
                </c:pt>
                <c:pt idx="511">
                  <c:v>9911784</c:v>
                </c:pt>
                <c:pt idx="512">
                  <c:v>9916804</c:v>
                </c:pt>
                <c:pt idx="513">
                  <c:v>9921994</c:v>
                </c:pt>
                <c:pt idx="514">
                  <c:v>9927195</c:v>
                </c:pt>
                <c:pt idx="515">
                  <c:v>9932410</c:v>
                </c:pt>
                <c:pt idx="516">
                  <c:v>9937636</c:v>
                </c:pt>
                <c:pt idx="517">
                  <c:v>9942873</c:v>
                </c:pt>
                <c:pt idx="518">
                  <c:v>9948123</c:v>
                </c:pt>
                <c:pt idx="519">
                  <c:v>9953386</c:v>
                </c:pt>
                <c:pt idx="520">
                  <c:v>9958659</c:v>
                </c:pt>
                <c:pt idx="521">
                  <c:v>9963945</c:v>
                </c:pt>
                <c:pt idx="522">
                  <c:v>9969244</c:v>
                </c:pt>
                <c:pt idx="523">
                  <c:v>9974553</c:v>
                </c:pt>
                <c:pt idx="524">
                  <c:v>9979875</c:v>
                </c:pt>
                <c:pt idx="525">
                  <c:v>9985208</c:v>
                </c:pt>
                <c:pt idx="526">
                  <c:v>9990551</c:v>
                </c:pt>
                <c:pt idx="527">
                  <c:v>9995907</c:v>
                </c:pt>
                <c:pt idx="528">
                  <c:v>10001273</c:v>
                </c:pt>
                <c:pt idx="529">
                  <c:v>10006848</c:v>
                </c:pt>
                <c:pt idx="530">
                  <c:v>10012435</c:v>
                </c:pt>
                <c:pt idx="531">
                  <c:v>10018029</c:v>
                </c:pt>
                <c:pt idx="532">
                  <c:v>10023632</c:v>
                </c:pt>
                <c:pt idx="533">
                  <c:v>10029241</c:v>
                </c:pt>
                <c:pt idx="534">
                  <c:v>10034853</c:v>
                </c:pt>
                <c:pt idx="535">
                  <c:v>10040470</c:v>
                </c:pt>
                <c:pt idx="536">
                  <c:v>10046090</c:v>
                </c:pt>
                <c:pt idx="537">
                  <c:v>10051710</c:v>
                </c:pt>
                <c:pt idx="538">
                  <c:v>10057329</c:v>
                </c:pt>
                <c:pt idx="539">
                  <c:v>10062950</c:v>
                </c:pt>
                <c:pt idx="540">
                  <c:v>10068567</c:v>
                </c:pt>
                <c:pt idx="541">
                  <c:v>10074182</c:v>
                </c:pt>
                <c:pt idx="542">
                  <c:v>10079792</c:v>
                </c:pt>
                <c:pt idx="543">
                  <c:v>10085398</c:v>
                </c:pt>
                <c:pt idx="544">
                  <c:v>10090999</c:v>
                </c:pt>
                <c:pt idx="545">
                  <c:v>10096895</c:v>
                </c:pt>
                <c:pt idx="546">
                  <c:v>10102785</c:v>
                </c:pt>
                <c:pt idx="547">
                  <c:v>10108670</c:v>
                </c:pt>
                <c:pt idx="548">
                  <c:v>10114545</c:v>
                </c:pt>
                <c:pt idx="549">
                  <c:v>10120413</c:v>
                </c:pt>
                <c:pt idx="550">
                  <c:v>10126275</c:v>
                </c:pt>
                <c:pt idx="551">
                  <c:v>10132127</c:v>
                </c:pt>
                <c:pt idx="552">
                  <c:v>10137969</c:v>
                </c:pt>
                <c:pt idx="553">
                  <c:v>10143803</c:v>
                </c:pt>
                <c:pt idx="554">
                  <c:v>10149629</c:v>
                </c:pt>
                <c:pt idx="555">
                  <c:v>10155447</c:v>
                </c:pt>
                <c:pt idx="556">
                  <c:v>10161252</c:v>
                </c:pt>
                <c:pt idx="557">
                  <c:v>10167051</c:v>
                </c:pt>
                <c:pt idx="558">
                  <c:v>10172839</c:v>
                </c:pt>
                <c:pt idx="559">
                  <c:v>10178619</c:v>
                </c:pt>
                <c:pt idx="560">
                  <c:v>10184388</c:v>
                </c:pt>
                <c:pt idx="561">
                  <c:v>10190401</c:v>
                </c:pt>
                <c:pt idx="562">
                  <c:v>10196403</c:v>
                </c:pt>
                <c:pt idx="563">
                  <c:v>10202395</c:v>
                </c:pt>
                <c:pt idx="564">
                  <c:v>10208376</c:v>
                </c:pt>
                <c:pt idx="565">
                  <c:v>10214342</c:v>
                </c:pt>
                <c:pt idx="566">
                  <c:v>10220295</c:v>
                </c:pt>
                <c:pt idx="567">
                  <c:v>10226238</c:v>
                </c:pt>
                <c:pt idx="568">
                  <c:v>10232163</c:v>
                </c:pt>
                <c:pt idx="569">
                  <c:v>10238072</c:v>
                </c:pt>
                <c:pt idx="570">
                  <c:v>10243967</c:v>
                </c:pt>
                <c:pt idx="571">
                  <c:v>10249847</c:v>
                </c:pt>
                <c:pt idx="572">
                  <c:v>10255711</c:v>
                </c:pt>
                <c:pt idx="573">
                  <c:v>10261558</c:v>
                </c:pt>
                <c:pt idx="574">
                  <c:v>10267387</c:v>
                </c:pt>
                <c:pt idx="575">
                  <c:v>10273201</c:v>
                </c:pt>
                <c:pt idx="576">
                  <c:v>10278999</c:v>
                </c:pt>
                <c:pt idx="577">
                  <c:v>10284977</c:v>
                </c:pt>
                <c:pt idx="578">
                  <c:v>10290937</c:v>
                </c:pt>
                <c:pt idx="579">
                  <c:v>10296883</c:v>
                </c:pt>
                <c:pt idx="580">
                  <c:v>10302810</c:v>
                </c:pt>
                <c:pt idx="581">
                  <c:v>10308724</c:v>
                </c:pt>
                <c:pt idx="582">
                  <c:v>10314620</c:v>
                </c:pt>
                <c:pt idx="583">
                  <c:v>10320501</c:v>
                </c:pt>
                <c:pt idx="584">
                  <c:v>10326366</c:v>
                </c:pt>
                <c:pt idx="585">
                  <c:v>10332216</c:v>
                </c:pt>
                <c:pt idx="586">
                  <c:v>10338052</c:v>
                </c:pt>
                <c:pt idx="587">
                  <c:v>10343875</c:v>
                </c:pt>
                <c:pt idx="588">
                  <c:v>10349685</c:v>
                </c:pt>
                <c:pt idx="589">
                  <c:v>10355483</c:v>
                </c:pt>
                <c:pt idx="590">
                  <c:v>10361270</c:v>
                </c:pt>
                <c:pt idx="591">
                  <c:v>10367044</c:v>
                </c:pt>
                <c:pt idx="592">
                  <c:v>10372809</c:v>
                </c:pt>
                <c:pt idx="593">
                  <c:v>10378626</c:v>
                </c:pt>
                <c:pt idx="594">
                  <c:v>10384433</c:v>
                </c:pt>
                <c:pt idx="595">
                  <c:v>10390231</c:v>
                </c:pt>
                <c:pt idx="596">
                  <c:v>10396021</c:v>
                </c:pt>
                <c:pt idx="597">
                  <c:v>10401803</c:v>
                </c:pt>
                <c:pt idx="598">
                  <c:v>10407579</c:v>
                </c:pt>
                <c:pt idx="599">
                  <c:v>10413348</c:v>
                </c:pt>
                <c:pt idx="600">
                  <c:v>10419112</c:v>
                </c:pt>
                <c:pt idx="601">
                  <c:v>10424868</c:v>
                </c:pt>
                <c:pt idx="602">
                  <c:v>10430621</c:v>
                </c:pt>
                <c:pt idx="603">
                  <c:v>10436369</c:v>
                </c:pt>
                <c:pt idx="604">
                  <c:v>10442115</c:v>
                </c:pt>
                <c:pt idx="605">
                  <c:v>10447856</c:v>
                </c:pt>
                <c:pt idx="606">
                  <c:v>10453597</c:v>
                </c:pt>
                <c:pt idx="607">
                  <c:v>10459332</c:v>
                </c:pt>
                <c:pt idx="608">
                  <c:v>10465069</c:v>
                </c:pt>
                <c:pt idx="609">
                  <c:v>10470756</c:v>
                </c:pt>
                <c:pt idx="610">
                  <c:v>10476443</c:v>
                </c:pt>
                <c:pt idx="611">
                  <c:v>10482126</c:v>
                </c:pt>
                <c:pt idx="612">
                  <c:v>10487810</c:v>
                </c:pt>
                <c:pt idx="613">
                  <c:v>10493490</c:v>
                </c:pt>
                <c:pt idx="614">
                  <c:v>10499170</c:v>
                </c:pt>
                <c:pt idx="615">
                  <c:v>10504845</c:v>
                </c:pt>
                <c:pt idx="616">
                  <c:v>10510521</c:v>
                </c:pt>
                <c:pt idx="617">
                  <c:v>10516192</c:v>
                </c:pt>
                <c:pt idx="618">
                  <c:v>10521863</c:v>
                </c:pt>
                <c:pt idx="619">
                  <c:v>10527530</c:v>
                </c:pt>
                <c:pt idx="620">
                  <c:v>10533196</c:v>
                </c:pt>
                <c:pt idx="621">
                  <c:v>10538860</c:v>
                </c:pt>
                <c:pt idx="622">
                  <c:v>10544521</c:v>
                </c:pt>
                <c:pt idx="623">
                  <c:v>10550178</c:v>
                </c:pt>
                <c:pt idx="624">
                  <c:v>10555832</c:v>
                </c:pt>
                <c:pt idx="625">
                  <c:v>10561512</c:v>
                </c:pt>
                <c:pt idx="626">
                  <c:v>10567188</c:v>
                </c:pt>
                <c:pt idx="627">
                  <c:v>10572860</c:v>
                </c:pt>
                <c:pt idx="628">
                  <c:v>10578530</c:v>
                </c:pt>
                <c:pt idx="629">
                  <c:v>10584193</c:v>
                </c:pt>
                <c:pt idx="630">
                  <c:v>10589855</c:v>
                </c:pt>
                <c:pt idx="631">
                  <c:v>10595512</c:v>
                </c:pt>
                <c:pt idx="632">
                  <c:v>10601165</c:v>
                </c:pt>
                <c:pt idx="633">
                  <c:v>10606813</c:v>
                </c:pt>
                <c:pt idx="634">
                  <c:v>10612458</c:v>
                </c:pt>
                <c:pt idx="635">
                  <c:v>10618097</c:v>
                </c:pt>
                <c:pt idx="636">
                  <c:v>10623731</c:v>
                </c:pt>
                <c:pt idx="637">
                  <c:v>10629362</c:v>
                </c:pt>
                <c:pt idx="638">
                  <c:v>10634986</c:v>
                </c:pt>
                <c:pt idx="639">
                  <c:v>10640606</c:v>
                </c:pt>
                <c:pt idx="640" formatCode="0.000E+00">
                  <c:v>10646219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5E-47EB-93D6-71433579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18296"/>
        <c:axId val="120318688"/>
      </c:scatterChart>
      <c:valAx>
        <c:axId val="120318296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8688"/>
        <c:crosses val="autoZero"/>
        <c:crossBetween val="midCat"/>
        <c:majorUnit val="10"/>
      </c:valAx>
      <c:valAx>
        <c:axId val="120318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8296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3.5672456772049221E-2"/>
                <c:y val="0.1967385415790997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r>
                    <a:rPr lang="en-US"/>
                    <a:t>Million tons CO2 per year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726594477197889"/>
          <c:y val="0.70216846905212793"/>
          <c:w val="0.70955037655468944"/>
          <c:h val="0.1080737732150569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Solar Capacity</a:t>
            </a:r>
          </a:p>
        </c:rich>
      </c:tx>
      <c:layout>
        <c:manualLayout>
          <c:xMode val="edge"/>
          <c:yMode val="edge"/>
          <c:x val="0.40582086614173224"/>
          <c:y val="3.0436716243802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505189992"/>
          <c:y val="0.11963296625288386"/>
          <c:w val="0.78592366579177608"/>
          <c:h val="0.51225455995215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solar!$A$1</c:f>
              <c:strCache>
                <c:ptCount val="1"/>
                <c:pt idx="0">
                  <c:v>BAU and light rail scenarios</c:v>
                </c:pt>
              </c:strCache>
            </c:strRef>
          </c:tx>
          <c:spPr>
            <a:ln w="31750" cap="rnd">
              <a:solidFill>
                <a:srgbClr val="FFBDBD"/>
              </a:solidFill>
              <a:round/>
            </a:ln>
            <a:effectLst/>
          </c:spPr>
          <c:marker>
            <c:symbol val="none"/>
          </c:marker>
          <c:xVal>
            <c:numRef>
              <c:f>solar!$B$2:$XR$2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solar!$B$3:$XR$3</c:f>
              <c:numCache>
                <c:formatCode>General</c:formatCode>
                <c:ptCount val="641"/>
                <c:pt idx="0">
                  <c:v>2.5000000000000001E-3</c:v>
                </c:pt>
                <c:pt idx="1">
                  <c:v>2.49E-3</c:v>
                </c:pt>
                <c:pt idx="2">
                  <c:v>2.48E-3</c:v>
                </c:pt>
                <c:pt idx="3">
                  <c:v>2.48E-3</c:v>
                </c:pt>
                <c:pt idx="4">
                  <c:v>2.47E-3</c:v>
                </c:pt>
                <c:pt idx="5">
                  <c:v>2.4599999999999999E-3</c:v>
                </c:pt>
                <c:pt idx="6">
                  <c:v>2.4499999999999999E-3</c:v>
                </c:pt>
                <c:pt idx="7">
                  <c:v>2.4499999999999999E-3</c:v>
                </c:pt>
                <c:pt idx="8">
                  <c:v>2.4399999999999999E-3</c:v>
                </c:pt>
                <c:pt idx="9">
                  <c:v>2.4299999999999999E-3</c:v>
                </c:pt>
                <c:pt idx="10">
                  <c:v>2.4199999999999998E-3</c:v>
                </c:pt>
                <c:pt idx="11">
                  <c:v>2.4199999999999998E-3</c:v>
                </c:pt>
                <c:pt idx="12">
                  <c:v>2.4099999999999998E-3</c:v>
                </c:pt>
                <c:pt idx="13">
                  <c:v>2.3999999999999998E-3</c:v>
                </c:pt>
                <c:pt idx="14">
                  <c:v>2.3900000000000002E-3</c:v>
                </c:pt>
                <c:pt idx="15">
                  <c:v>2.3900000000000002E-3</c:v>
                </c:pt>
                <c:pt idx="16">
                  <c:v>2.3800000000000002E-3</c:v>
                </c:pt>
                <c:pt idx="17">
                  <c:v>2.3700000000000001E-3</c:v>
                </c:pt>
                <c:pt idx="18">
                  <c:v>2.3600000000000001E-3</c:v>
                </c:pt>
                <c:pt idx="19">
                  <c:v>2.3600000000000001E-3</c:v>
                </c:pt>
                <c:pt idx="20">
                  <c:v>2.3500000000000001E-3</c:v>
                </c:pt>
                <c:pt idx="21">
                  <c:v>2.3400000000000001E-3</c:v>
                </c:pt>
                <c:pt idx="22">
                  <c:v>2.33E-3</c:v>
                </c:pt>
                <c:pt idx="23">
                  <c:v>2.33E-3</c:v>
                </c:pt>
                <c:pt idx="24">
                  <c:v>2.32E-3</c:v>
                </c:pt>
                <c:pt idx="25">
                  <c:v>2.31E-3</c:v>
                </c:pt>
                <c:pt idx="26">
                  <c:v>2.3E-3</c:v>
                </c:pt>
                <c:pt idx="27">
                  <c:v>2.3E-3</c:v>
                </c:pt>
                <c:pt idx="28">
                  <c:v>2.2899999999999999E-3</c:v>
                </c:pt>
                <c:pt idx="29">
                  <c:v>2.2799999999999999E-3</c:v>
                </c:pt>
                <c:pt idx="30">
                  <c:v>2.2799999999999999E-3</c:v>
                </c:pt>
                <c:pt idx="31">
                  <c:v>2.2699999999999999E-3</c:v>
                </c:pt>
                <c:pt idx="32">
                  <c:v>2.2599999999999999E-3</c:v>
                </c:pt>
                <c:pt idx="33">
                  <c:v>2.2499999999999998E-3</c:v>
                </c:pt>
                <c:pt idx="34">
                  <c:v>2.2499999999999998E-3</c:v>
                </c:pt>
                <c:pt idx="35">
                  <c:v>2.2399999999999998E-3</c:v>
                </c:pt>
                <c:pt idx="36">
                  <c:v>2.2300000000000002E-3</c:v>
                </c:pt>
                <c:pt idx="37">
                  <c:v>2.2300000000000002E-3</c:v>
                </c:pt>
                <c:pt idx="38">
                  <c:v>2.2200000000000002E-3</c:v>
                </c:pt>
                <c:pt idx="39">
                  <c:v>2.2100000000000002E-3</c:v>
                </c:pt>
                <c:pt idx="40">
                  <c:v>2.2100000000000002E-3</c:v>
                </c:pt>
                <c:pt idx="41">
                  <c:v>2.2000000000000001E-3</c:v>
                </c:pt>
                <c:pt idx="42">
                  <c:v>2.1900000000000001E-3</c:v>
                </c:pt>
                <c:pt idx="43">
                  <c:v>2.1900000000000001E-3</c:v>
                </c:pt>
                <c:pt idx="44">
                  <c:v>2.1800000000000001E-3</c:v>
                </c:pt>
                <c:pt idx="45">
                  <c:v>2.1700000000000001E-3</c:v>
                </c:pt>
                <c:pt idx="46">
                  <c:v>2.16E-3</c:v>
                </c:pt>
                <c:pt idx="47">
                  <c:v>2.16E-3</c:v>
                </c:pt>
                <c:pt idx="48">
                  <c:v>2.15E-3</c:v>
                </c:pt>
                <c:pt idx="49">
                  <c:v>2.14E-3</c:v>
                </c:pt>
                <c:pt idx="50">
                  <c:v>2.14E-3</c:v>
                </c:pt>
                <c:pt idx="51">
                  <c:v>2.1299999999999999E-3</c:v>
                </c:pt>
                <c:pt idx="52">
                  <c:v>2.1199999999999999E-3</c:v>
                </c:pt>
                <c:pt idx="53">
                  <c:v>2.1199999999999999E-3</c:v>
                </c:pt>
                <c:pt idx="54">
                  <c:v>2.1099999999999999E-3</c:v>
                </c:pt>
                <c:pt idx="55">
                  <c:v>2.0999999999999999E-3</c:v>
                </c:pt>
                <c:pt idx="56">
                  <c:v>2.0999999999999999E-3</c:v>
                </c:pt>
                <c:pt idx="57">
                  <c:v>2.0899999999999998E-3</c:v>
                </c:pt>
                <c:pt idx="58">
                  <c:v>2.0799999999999998E-3</c:v>
                </c:pt>
                <c:pt idx="59">
                  <c:v>2.0799999999999998E-3</c:v>
                </c:pt>
                <c:pt idx="60">
                  <c:v>2.0699999999999998E-3</c:v>
                </c:pt>
                <c:pt idx="61">
                  <c:v>2.0699999999999998E-3</c:v>
                </c:pt>
                <c:pt idx="62">
                  <c:v>2.0600000000000002E-3</c:v>
                </c:pt>
                <c:pt idx="63">
                  <c:v>2.0500000000000002E-3</c:v>
                </c:pt>
                <c:pt idx="64">
                  <c:v>2.0500000000000002E-3</c:v>
                </c:pt>
                <c:pt idx="65">
                  <c:v>2.0400000000000001E-3</c:v>
                </c:pt>
                <c:pt idx="66">
                  <c:v>2.0300000000000001E-3</c:v>
                </c:pt>
                <c:pt idx="67">
                  <c:v>2.0300000000000001E-3</c:v>
                </c:pt>
                <c:pt idx="68">
                  <c:v>2.0200000000000001E-3</c:v>
                </c:pt>
                <c:pt idx="69">
                  <c:v>2.0100000000000001E-3</c:v>
                </c:pt>
                <c:pt idx="70">
                  <c:v>2.0100000000000001E-3</c:v>
                </c:pt>
                <c:pt idx="71">
                  <c:v>2E-3</c:v>
                </c:pt>
                <c:pt idx="72">
                  <c:v>2E-3</c:v>
                </c:pt>
                <c:pt idx="73">
                  <c:v>1.99E-3</c:v>
                </c:pt>
                <c:pt idx="74">
                  <c:v>1.98E-3</c:v>
                </c:pt>
                <c:pt idx="75">
                  <c:v>1.98E-3</c:v>
                </c:pt>
                <c:pt idx="76">
                  <c:v>1.97E-3</c:v>
                </c:pt>
                <c:pt idx="77">
                  <c:v>1.9599999999999999E-3</c:v>
                </c:pt>
                <c:pt idx="78">
                  <c:v>1.9599999999999999E-3</c:v>
                </c:pt>
                <c:pt idx="79">
                  <c:v>1.9499999999999999E-3</c:v>
                </c:pt>
                <c:pt idx="80">
                  <c:v>1.9499999999999999E-3</c:v>
                </c:pt>
                <c:pt idx="81">
                  <c:v>2.0999999999999999E-3</c:v>
                </c:pt>
                <c:pt idx="82">
                  <c:v>2.2599999999999999E-3</c:v>
                </c:pt>
                <c:pt idx="83">
                  <c:v>2.4399999999999999E-3</c:v>
                </c:pt>
                <c:pt idx="84">
                  <c:v>2.63E-3</c:v>
                </c:pt>
                <c:pt idx="85">
                  <c:v>2.8300000000000001E-3</c:v>
                </c:pt>
                <c:pt idx="86">
                  <c:v>3.0500000000000002E-3</c:v>
                </c:pt>
                <c:pt idx="87">
                  <c:v>3.29E-3</c:v>
                </c:pt>
                <c:pt idx="88">
                  <c:v>3.5500000000000002E-3</c:v>
                </c:pt>
                <c:pt idx="89">
                  <c:v>3.82E-3</c:v>
                </c:pt>
                <c:pt idx="90">
                  <c:v>4.1200000000000004E-3</c:v>
                </c:pt>
                <c:pt idx="91">
                  <c:v>4.4299999999999999E-3</c:v>
                </c:pt>
                <c:pt idx="92">
                  <c:v>4.7800000000000004E-3</c:v>
                </c:pt>
                <c:pt idx="93">
                  <c:v>5.1500000000000001E-3</c:v>
                </c:pt>
                <c:pt idx="94">
                  <c:v>5.5399999999999998E-3</c:v>
                </c:pt>
                <c:pt idx="95">
                  <c:v>5.9699999999999996E-3</c:v>
                </c:pt>
                <c:pt idx="96">
                  <c:v>6.43E-3</c:v>
                </c:pt>
                <c:pt idx="97">
                  <c:v>6.9199999999999999E-3</c:v>
                </c:pt>
                <c:pt idx="98">
                  <c:v>7.45E-3</c:v>
                </c:pt>
                <c:pt idx="99">
                  <c:v>8.0300000000000007E-3</c:v>
                </c:pt>
                <c:pt idx="100">
                  <c:v>8.6400000000000001E-3</c:v>
                </c:pt>
                <c:pt idx="101">
                  <c:v>9.2999999999999992E-3</c:v>
                </c:pt>
                <c:pt idx="102">
                  <c:v>1.001E-2</c:v>
                </c:pt>
                <c:pt idx="103">
                  <c:v>1.078E-2</c:v>
                </c:pt>
                <c:pt idx="104">
                  <c:v>1.1599999999999999E-2</c:v>
                </c:pt>
                <c:pt idx="105">
                  <c:v>1.2489999999999999E-2</c:v>
                </c:pt>
                <c:pt idx="106">
                  <c:v>1.3440000000000001E-2</c:v>
                </c:pt>
                <c:pt idx="107">
                  <c:v>1.4460000000000001E-2</c:v>
                </c:pt>
                <c:pt idx="108">
                  <c:v>1.5559999999999999E-2</c:v>
                </c:pt>
                <c:pt idx="109">
                  <c:v>1.6740000000000001E-2</c:v>
                </c:pt>
                <c:pt idx="110">
                  <c:v>1.8010000000000002E-2</c:v>
                </c:pt>
                <c:pt idx="111">
                  <c:v>1.9380000000000001E-2</c:v>
                </c:pt>
                <c:pt idx="112">
                  <c:v>2.0840000000000001E-2</c:v>
                </c:pt>
                <c:pt idx="113">
                  <c:v>2.2419999999999999E-2</c:v>
                </c:pt>
                <c:pt idx="114">
                  <c:v>2.4109999999999999E-2</c:v>
                </c:pt>
                <c:pt idx="115">
                  <c:v>2.5930000000000002E-2</c:v>
                </c:pt>
                <c:pt idx="116">
                  <c:v>2.7890000000000002E-2</c:v>
                </c:pt>
                <c:pt idx="117">
                  <c:v>2.9989999999999999E-2</c:v>
                </c:pt>
                <c:pt idx="118">
                  <c:v>3.2250000000000001E-2</c:v>
                </c:pt>
                <c:pt idx="119">
                  <c:v>3.4669999999999999E-2</c:v>
                </c:pt>
                <c:pt idx="120">
                  <c:v>3.7269999999999998E-2</c:v>
                </c:pt>
                <c:pt idx="121">
                  <c:v>4.0070000000000001E-2</c:v>
                </c:pt>
                <c:pt idx="122">
                  <c:v>4.3069999999999997E-2</c:v>
                </c:pt>
                <c:pt idx="123">
                  <c:v>4.6289999999999998E-2</c:v>
                </c:pt>
                <c:pt idx="124">
                  <c:v>4.9750000000000003E-2</c:v>
                </c:pt>
                <c:pt idx="125">
                  <c:v>5.3469999999999997E-2</c:v>
                </c:pt>
                <c:pt idx="126">
                  <c:v>5.7459999999999997E-2</c:v>
                </c:pt>
                <c:pt idx="127">
                  <c:v>6.1740000000000003E-2</c:v>
                </c:pt>
                <c:pt idx="128">
                  <c:v>6.6339999999999996E-2</c:v>
                </c:pt>
                <c:pt idx="129">
                  <c:v>7.127E-2</c:v>
                </c:pt>
                <c:pt idx="130">
                  <c:v>7.6569999999999999E-2</c:v>
                </c:pt>
                <c:pt idx="131">
                  <c:v>8.2250000000000004E-2</c:v>
                </c:pt>
                <c:pt idx="132">
                  <c:v>8.8349999999999998E-2</c:v>
                </c:pt>
                <c:pt idx="133">
                  <c:v>9.4890000000000002E-2</c:v>
                </c:pt>
                <c:pt idx="134">
                  <c:v>0.10191</c:v>
                </c:pt>
                <c:pt idx="135">
                  <c:v>0.10945000000000001</c:v>
                </c:pt>
                <c:pt idx="136">
                  <c:v>0.11753</c:v>
                </c:pt>
                <c:pt idx="137">
                  <c:v>0.12619</c:v>
                </c:pt>
                <c:pt idx="138">
                  <c:v>0.13549</c:v>
                </c:pt>
                <c:pt idx="139">
                  <c:v>0.14546000000000001</c:v>
                </c:pt>
                <c:pt idx="140">
                  <c:v>0.15615999999999999</c:v>
                </c:pt>
                <c:pt idx="141">
                  <c:v>0.16761999999999999</c:v>
                </c:pt>
                <c:pt idx="142">
                  <c:v>0.17992</c:v>
                </c:pt>
                <c:pt idx="143">
                  <c:v>0.19311</c:v>
                </c:pt>
                <c:pt idx="144">
                  <c:v>0.20724000000000001</c:v>
                </c:pt>
                <c:pt idx="145">
                  <c:v>0.22239999999999999</c:v>
                </c:pt>
                <c:pt idx="146">
                  <c:v>0.23863999999999999</c:v>
                </c:pt>
                <c:pt idx="147">
                  <c:v>0.25606000000000001</c:v>
                </c:pt>
                <c:pt idx="148">
                  <c:v>0.27472000000000002</c:v>
                </c:pt>
                <c:pt idx="149">
                  <c:v>0.29471999999999998</c:v>
                </c:pt>
                <c:pt idx="150">
                  <c:v>0.31616</c:v>
                </c:pt>
                <c:pt idx="151">
                  <c:v>0.33912999999999999</c:v>
                </c:pt>
                <c:pt idx="152">
                  <c:v>0.36374000000000001</c:v>
                </c:pt>
                <c:pt idx="153">
                  <c:v>0.39011000000000001</c:v>
                </c:pt>
                <c:pt idx="154">
                  <c:v>0.41837000000000002</c:v>
                </c:pt>
                <c:pt idx="155">
                  <c:v>0.44862999999999997</c:v>
                </c:pt>
                <c:pt idx="156">
                  <c:v>0.48104999999999998</c:v>
                </c:pt>
                <c:pt idx="157">
                  <c:v>0.51578000000000002</c:v>
                </c:pt>
                <c:pt idx="158">
                  <c:v>0.55296999999999996</c:v>
                </c:pt>
                <c:pt idx="159">
                  <c:v>0.59279999999999999</c:v>
                </c:pt>
                <c:pt idx="160">
                  <c:v>0.63546000000000002</c:v>
                </c:pt>
                <c:pt idx="161">
                  <c:v>0.68113000000000001</c:v>
                </c:pt>
                <c:pt idx="162">
                  <c:v>0.72977000000000003</c:v>
                </c:pt>
                <c:pt idx="163">
                  <c:v>0.78154000000000001</c:v>
                </c:pt>
                <c:pt idx="164">
                  <c:v>0.83660999999999996</c:v>
                </c:pt>
                <c:pt idx="165">
                  <c:v>0.89517000000000002</c:v>
                </c:pt>
                <c:pt idx="166">
                  <c:v>0.95742000000000005</c:v>
                </c:pt>
                <c:pt idx="167">
                  <c:v>1.0235399999999999</c:v>
                </c:pt>
                <c:pt idx="168">
                  <c:v>1.09375</c:v>
                </c:pt>
                <c:pt idx="169">
                  <c:v>1.1682600000000001</c:v>
                </c:pt>
                <c:pt idx="170">
                  <c:v>1.2473000000000001</c:v>
                </c:pt>
                <c:pt idx="171">
                  <c:v>1.3310999999999999</c:v>
                </c:pt>
                <c:pt idx="172">
                  <c:v>1.41991</c:v>
                </c:pt>
                <c:pt idx="173">
                  <c:v>1.5139800000000001</c:v>
                </c:pt>
                <c:pt idx="174">
                  <c:v>1.6135699999999999</c:v>
                </c:pt>
                <c:pt idx="175">
                  <c:v>1.71896</c:v>
                </c:pt>
                <c:pt idx="176">
                  <c:v>1.8304199999999999</c:v>
                </c:pt>
                <c:pt idx="177">
                  <c:v>1.94825</c:v>
                </c:pt>
                <c:pt idx="178">
                  <c:v>2.0727600000000002</c:v>
                </c:pt>
                <c:pt idx="179">
                  <c:v>2.20425</c:v>
                </c:pt>
                <c:pt idx="180">
                  <c:v>2.3430499999999999</c:v>
                </c:pt>
                <c:pt idx="181">
                  <c:v>2.48949</c:v>
                </c:pt>
                <c:pt idx="182">
                  <c:v>2.64391</c:v>
                </c:pt>
                <c:pt idx="183">
                  <c:v>2.8066800000000001</c:v>
                </c:pt>
                <c:pt idx="184">
                  <c:v>2.9781499999999999</c:v>
                </c:pt>
                <c:pt idx="185">
                  <c:v>3.1587000000000001</c:v>
                </c:pt>
                <c:pt idx="186">
                  <c:v>3.3487200000000001</c:v>
                </c:pt>
                <c:pt idx="187">
                  <c:v>3.5485899999999999</c:v>
                </c:pt>
                <c:pt idx="188">
                  <c:v>3.75874</c:v>
                </c:pt>
                <c:pt idx="189">
                  <c:v>3.9795600000000002</c:v>
                </c:pt>
                <c:pt idx="190">
                  <c:v>4.2115</c:v>
                </c:pt>
                <c:pt idx="191">
                  <c:v>4.4549700000000003</c:v>
                </c:pt>
                <c:pt idx="192">
                  <c:v>4.7104400000000002</c:v>
                </c:pt>
                <c:pt idx="193">
                  <c:v>4.9783499999999998</c:v>
                </c:pt>
                <c:pt idx="194">
                  <c:v>5.2591599999999996</c:v>
                </c:pt>
                <c:pt idx="195">
                  <c:v>5.5533400000000004</c:v>
                </c:pt>
                <c:pt idx="196">
                  <c:v>5.8613799999999996</c:v>
                </c:pt>
                <c:pt idx="197">
                  <c:v>6.1837499999999999</c:v>
                </c:pt>
                <c:pt idx="198">
                  <c:v>6.5209599999999996</c:v>
                </c:pt>
                <c:pt idx="199">
                  <c:v>6.8734999999999999</c:v>
                </c:pt>
                <c:pt idx="200">
                  <c:v>7.2418800000000001</c:v>
                </c:pt>
                <c:pt idx="201">
                  <c:v>7.6265999999999998</c:v>
                </c:pt>
                <c:pt idx="202">
                  <c:v>8.0281900000000004</c:v>
                </c:pt>
                <c:pt idx="203">
                  <c:v>8.4471600000000002</c:v>
                </c:pt>
                <c:pt idx="204">
                  <c:v>8.8840400000000006</c:v>
                </c:pt>
                <c:pt idx="205">
                  <c:v>9.33934</c:v>
                </c:pt>
                <c:pt idx="206">
                  <c:v>9.8136100000000006</c:v>
                </c:pt>
                <c:pt idx="207">
                  <c:v>10.30735</c:v>
                </c:pt>
                <c:pt idx="208">
                  <c:v>10.821109999999999</c:v>
                </c:pt>
                <c:pt idx="209">
                  <c:v>11.355399999999999</c:v>
                </c:pt>
                <c:pt idx="210">
                  <c:v>11.91075</c:v>
                </c:pt>
                <c:pt idx="211">
                  <c:v>12.487679999999999</c:v>
                </c:pt>
                <c:pt idx="212">
                  <c:v>13.0867</c:v>
                </c:pt>
                <c:pt idx="213">
                  <c:v>13.708320000000001</c:v>
                </c:pt>
                <c:pt idx="214">
                  <c:v>14.35303</c:v>
                </c:pt>
                <c:pt idx="215">
                  <c:v>15.02135</c:v>
                </c:pt>
                <c:pt idx="216">
                  <c:v>15.71374</c:v>
                </c:pt>
                <c:pt idx="217">
                  <c:v>16.430679999999999</c:v>
                </c:pt>
                <c:pt idx="218">
                  <c:v>17.172619999999998</c:v>
                </c:pt>
                <c:pt idx="219">
                  <c:v>17.94003</c:v>
                </c:pt>
                <c:pt idx="220">
                  <c:v>18.733309999999999</c:v>
                </c:pt>
                <c:pt idx="221">
                  <c:v>19.552890000000001</c:v>
                </c:pt>
                <c:pt idx="222">
                  <c:v>20.399170000000002</c:v>
                </c:pt>
                <c:pt idx="223">
                  <c:v>21.272500000000001</c:v>
                </c:pt>
                <c:pt idx="224">
                  <c:v>22.173259999999999</c:v>
                </c:pt>
                <c:pt idx="225">
                  <c:v>23.101769999999998</c:v>
                </c:pt>
                <c:pt idx="226">
                  <c:v>24.058319999999998</c:v>
                </c:pt>
                <c:pt idx="227">
                  <c:v>25.043209999999998</c:v>
                </c:pt>
                <c:pt idx="228">
                  <c:v>25.978010000000001</c:v>
                </c:pt>
                <c:pt idx="229">
                  <c:v>26.854389999999999</c:v>
                </c:pt>
                <c:pt idx="230">
                  <c:v>27.675989999999999</c:v>
                </c:pt>
                <c:pt idx="231">
                  <c:v>28.44624</c:v>
                </c:pt>
                <c:pt idx="232">
                  <c:v>29.16835</c:v>
                </c:pt>
                <c:pt idx="233">
                  <c:v>29.845330000000001</c:v>
                </c:pt>
                <c:pt idx="234">
                  <c:v>30.479990000000001</c:v>
                </c:pt>
                <c:pt idx="235">
                  <c:v>31.074999999999999</c:v>
                </c:pt>
                <c:pt idx="236">
                  <c:v>31.632809999999999</c:v>
                </c:pt>
                <c:pt idx="237">
                  <c:v>32.155760000000001</c:v>
                </c:pt>
                <c:pt idx="238">
                  <c:v>32.64602</c:v>
                </c:pt>
                <c:pt idx="239">
                  <c:v>33.105649999999997</c:v>
                </c:pt>
                <c:pt idx="240">
                  <c:v>33.536540000000002</c:v>
                </c:pt>
                <c:pt idx="241">
                  <c:v>33.940510000000003</c:v>
                </c:pt>
                <c:pt idx="242">
                  <c:v>34.319229999999997</c:v>
                </c:pt>
                <c:pt idx="243">
                  <c:v>34.674280000000003</c:v>
                </c:pt>
                <c:pt idx="244">
                  <c:v>35.00714</c:v>
                </c:pt>
                <c:pt idx="245">
                  <c:v>35.319189999999999</c:v>
                </c:pt>
                <c:pt idx="246">
                  <c:v>35.611739999999998</c:v>
                </c:pt>
                <c:pt idx="247">
                  <c:v>35.886009999999999</c:v>
                </c:pt>
                <c:pt idx="248">
                  <c:v>36.143129999999999</c:v>
                </c:pt>
                <c:pt idx="249">
                  <c:v>36.384189999999997</c:v>
                </c:pt>
                <c:pt idx="250">
                  <c:v>36.610169999999997</c:v>
                </c:pt>
                <c:pt idx="251">
                  <c:v>36.822040000000001</c:v>
                </c:pt>
                <c:pt idx="252">
                  <c:v>37.020659999999999</c:v>
                </c:pt>
                <c:pt idx="253">
                  <c:v>37.206870000000002</c:v>
                </c:pt>
                <c:pt idx="254">
                  <c:v>37.381439999999998</c:v>
                </c:pt>
                <c:pt idx="255">
                  <c:v>37.545099999999998</c:v>
                </c:pt>
                <c:pt idx="256">
                  <c:v>37.698529999999998</c:v>
                </c:pt>
                <c:pt idx="257">
                  <c:v>37.842370000000003</c:v>
                </c:pt>
                <c:pt idx="258">
                  <c:v>37.977229999999999</c:v>
                </c:pt>
                <c:pt idx="259">
                  <c:v>38.103650000000002</c:v>
                </c:pt>
                <c:pt idx="260">
                  <c:v>38.222169999999998</c:v>
                </c:pt>
                <c:pt idx="261">
                  <c:v>38.333289999999998</c:v>
                </c:pt>
                <c:pt idx="262">
                  <c:v>38.437449999999998</c:v>
                </c:pt>
                <c:pt idx="263">
                  <c:v>38.535110000000003</c:v>
                </c:pt>
                <c:pt idx="264">
                  <c:v>38.626669999999997</c:v>
                </c:pt>
                <c:pt idx="265">
                  <c:v>38.712510000000002</c:v>
                </c:pt>
                <c:pt idx="266">
                  <c:v>38.792969999999997</c:v>
                </c:pt>
                <c:pt idx="267">
                  <c:v>38.868409999999997</c:v>
                </c:pt>
                <c:pt idx="268">
                  <c:v>38.939140000000002</c:v>
                </c:pt>
                <c:pt idx="269">
                  <c:v>39.00544</c:v>
                </c:pt>
                <c:pt idx="270">
                  <c:v>39.067599999999999</c:v>
                </c:pt>
                <c:pt idx="271">
                  <c:v>39.125869999999999</c:v>
                </c:pt>
                <c:pt idx="272">
                  <c:v>39.180509999999998</c:v>
                </c:pt>
                <c:pt idx="273">
                  <c:v>39.231729999999999</c:v>
                </c:pt>
                <c:pt idx="274">
                  <c:v>39.279739999999997</c:v>
                </c:pt>
                <c:pt idx="275">
                  <c:v>39.324759999999998</c:v>
                </c:pt>
                <c:pt idx="276">
                  <c:v>39.366959999999999</c:v>
                </c:pt>
                <c:pt idx="277">
                  <c:v>39.406529999999997</c:v>
                </c:pt>
                <c:pt idx="278">
                  <c:v>39.443620000000003</c:v>
                </c:pt>
                <c:pt idx="279">
                  <c:v>39.478389999999997</c:v>
                </c:pt>
                <c:pt idx="280">
                  <c:v>39.51099</c:v>
                </c:pt>
                <c:pt idx="281">
                  <c:v>39.541559999999997</c:v>
                </c:pt>
                <c:pt idx="282">
                  <c:v>39.570210000000003</c:v>
                </c:pt>
                <c:pt idx="283">
                  <c:v>39.597070000000002</c:v>
                </c:pt>
                <c:pt idx="284">
                  <c:v>39.622259999999997</c:v>
                </c:pt>
                <c:pt idx="285">
                  <c:v>39.645870000000002</c:v>
                </c:pt>
                <c:pt idx="286">
                  <c:v>39.667999999999999</c:v>
                </c:pt>
                <c:pt idx="287">
                  <c:v>39.688749999999999</c:v>
                </c:pt>
                <c:pt idx="288">
                  <c:v>39.708199999999998</c:v>
                </c:pt>
                <c:pt idx="289">
                  <c:v>39.726439999999997</c:v>
                </c:pt>
                <c:pt idx="290">
                  <c:v>39.743540000000003</c:v>
                </c:pt>
                <c:pt idx="291">
                  <c:v>39.759569999999997</c:v>
                </c:pt>
                <c:pt idx="292">
                  <c:v>39.774590000000003</c:v>
                </c:pt>
                <c:pt idx="293">
                  <c:v>39.788679999999999</c:v>
                </c:pt>
                <c:pt idx="294">
                  <c:v>39.80189</c:v>
                </c:pt>
                <c:pt idx="295">
                  <c:v>39.81427</c:v>
                </c:pt>
                <c:pt idx="296">
                  <c:v>39.825879999999998</c:v>
                </c:pt>
                <c:pt idx="297">
                  <c:v>39.836759999999998</c:v>
                </c:pt>
                <c:pt idx="298">
                  <c:v>39.846960000000003</c:v>
                </c:pt>
                <c:pt idx="299">
                  <c:v>39.856529999999999</c:v>
                </c:pt>
                <c:pt idx="300">
                  <c:v>39.865490000000001</c:v>
                </c:pt>
                <c:pt idx="301">
                  <c:v>39.873899999999999</c:v>
                </c:pt>
                <c:pt idx="302">
                  <c:v>39.881779999999999</c:v>
                </c:pt>
                <c:pt idx="303">
                  <c:v>39.88917</c:v>
                </c:pt>
                <c:pt idx="304">
                  <c:v>39.896099999999997</c:v>
                </c:pt>
                <c:pt idx="305">
                  <c:v>39.902589999999996</c:v>
                </c:pt>
                <c:pt idx="306">
                  <c:v>39.908679999999997</c:v>
                </c:pt>
                <c:pt idx="307">
                  <c:v>39.914389999999997</c:v>
                </c:pt>
                <c:pt idx="308">
                  <c:v>39.919739999999997</c:v>
                </c:pt>
                <c:pt idx="309">
                  <c:v>39.924759999999999</c:v>
                </c:pt>
                <c:pt idx="310">
                  <c:v>39.929459999999999</c:v>
                </c:pt>
                <c:pt idx="311">
                  <c:v>39.933869999999999</c:v>
                </c:pt>
                <c:pt idx="312">
                  <c:v>39.938000000000002</c:v>
                </c:pt>
                <c:pt idx="313">
                  <c:v>39.941879999999998</c:v>
                </c:pt>
                <c:pt idx="314">
                  <c:v>39.945509999999999</c:v>
                </c:pt>
                <c:pt idx="315">
                  <c:v>39.948920000000001</c:v>
                </c:pt>
                <c:pt idx="316">
                  <c:v>39.952109999999998</c:v>
                </c:pt>
                <c:pt idx="317">
                  <c:v>39.955100000000002</c:v>
                </c:pt>
                <c:pt idx="318">
                  <c:v>39.957909999999998</c:v>
                </c:pt>
                <c:pt idx="319">
                  <c:v>39.960540000000002</c:v>
                </c:pt>
                <c:pt idx="320">
                  <c:v>39.963009999999997</c:v>
                </c:pt>
                <c:pt idx="321">
                  <c:v>39.965319999999998</c:v>
                </c:pt>
                <c:pt idx="322">
                  <c:v>39.967489999999998</c:v>
                </c:pt>
                <c:pt idx="323">
                  <c:v>39.969520000000003</c:v>
                </c:pt>
                <c:pt idx="324">
                  <c:v>39.971420000000002</c:v>
                </c:pt>
                <c:pt idx="325">
                  <c:v>39.973210000000002</c:v>
                </c:pt>
                <c:pt idx="326">
                  <c:v>39.974879999999999</c:v>
                </c:pt>
                <c:pt idx="327">
                  <c:v>39.976460000000003</c:v>
                </c:pt>
                <c:pt idx="328">
                  <c:v>39.977930000000001</c:v>
                </c:pt>
                <c:pt idx="329">
                  <c:v>39.979309999999998</c:v>
                </c:pt>
                <c:pt idx="330">
                  <c:v>39.980600000000003</c:v>
                </c:pt>
                <c:pt idx="331">
                  <c:v>39.981819999999999</c:v>
                </c:pt>
                <c:pt idx="332">
                  <c:v>39.982950000000002</c:v>
                </c:pt>
                <c:pt idx="333">
                  <c:v>39.984020000000001</c:v>
                </c:pt>
                <c:pt idx="334">
                  <c:v>39.985019999999999</c:v>
                </c:pt>
                <c:pt idx="335">
                  <c:v>39.985950000000003</c:v>
                </c:pt>
                <c:pt idx="336">
                  <c:v>39.986829999999998</c:v>
                </c:pt>
                <c:pt idx="337">
                  <c:v>39.987659999999998</c:v>
                </c:pt>
                <c:pt idx="338">
                  <c:v>39.988430000000001</c:v>
                </c:pt>
                <c:pt idx="339">
                  <c:v>39.989150000000002</c:v>
                </c:pt>
                <c:pt idx="340">
                  <c:v>39.989829999999998</c:v>
                </c:pt>
                <c:pt idx="341">
                  <c:v>39.990470000000002</c:v>
                </c:pt>
                <c:pt idx="342">
                  <c:v>39.991059999999997</c:v>
                </c:pt>
                <c:pt idx="343">
                  <c:v>39.991619999999998</c:v>
                </c:pt>
                <c:pt idx="344">
                  <c:v>39.992139999999999</c:v>
                </c:pt>
                <c:pt idx="345">
                  <c:v>39.992629999999998</c:v>
                </c:pt>
                <c:pt idx="346">
                  <c:v>39.993099999999998</c:v>
                </c:pt>
                <c:pt idx="347">
                  <c:v>39.99353</c:v>
                </c:pt>
                <c:pt idx="348">
                  <c:v>39.993929999999999</c:v>
                </c:pt>
                <c:pt idx="349">
                  <c:v>39.994309999999999</c:v>
                </c:pt>
                <c:pt idx="350">
                  <c:v>39.994660000000003</c:v>
                </c:pt>
                <c:pt idx="351">
                  <c:v>39.994999999999997</c:v>
                </c:pt>
                <c:pt idx="352">
                  <c:v>39.995310000000003</c:v>
                </c:pt>
                <c:pt idx="353">
                  <c:v>39.995600000000003</c:v>
                </c:pt>
                <c:pt idx="354">
                  <c:v>39.99588</c:v>
                </c:pt>
                <c:pt idx="355">
                  <c:v>39.996139999999997</c:v>
                </c:pt>
                <c:pt idx="356">
                  <c:v>39.996380000000002</c:v>
                </c:pt>
                <c:pt idx="357">
                  <c:v>39.996600000000001</c:v>
                </c:pt>
                <c:pt idx="358">
                  <c:v>39.996810000000004</c:v>
                </c:pt>
                <c:pt idx="359">
                  <c:v>39.997010000000003</c:v>
                </c:pt>
                <c:pt idx="360">
                  <c:v>39.997199999999999</c:v>
                </c:pt>
                <c:pt idx="361">
                  <c:v>39.99738</c:v>
                </c:pt>
                <c:pt idx="362">
                  <c:v>39.997540000000001</c:v>
                </c:pt>
                <c:pt idx="363">
                  <c:v>39.997689999999999</c:v>
                </c:pt>
                <c:pt idx="364">
                  <c:v>39.997839999999997</c:v>
                </c:pt>
                <c:pt idx="365">
                  <c:v>39.997970000000002</c:v>
                </c:pt>
                <c:pt idx="366">
                  <c:v>39.998100000000001</c:v>
                </c:pt>
                <c:pt idx="367">
                  <c:v>39.99821</c:v>
                </c:pt>
                <c:pt idx="368">
                  <c:v>39.998330000000003</c:v>
                </c:pt>
                <c:pt idx="369">
                  <c:v>39.998429999999999</c:v>
                </c:pt>
                <c:pt idx="370">
                  <c:v>39.998530000000002</c:v>
                </c:pt>
                <c:pt idx="371">
                  <c:v>39.998620000000003</c:v>
                </c:pt>
                <c:pt idx="372">
                  <c:v>39.998710000000003</c:v>
                </c:pt>
                <c:pt idx="373">
                  <c:v>39.99879</c:v>
                </c:pt>
                <c:pt idx="374">
                  <c:v>39.998860000000001</c:v>
                </c:pt>
                <c:pt idx="375">
                  <c:v>39.998939999999997</c:v>
                </c:pt>
                <c:pt idx="376">
                  <c:v>39.999000000000002</c:v>
                </c:pt>
                <c:pt idx="377">
                  <c:v>39.99906</c:v>
                </c:pt>
                <c:pt idx="378">
                  <c:v>39.999119999999998</c:v>
                </c:pt>
                <c:pt idx="379">
                  <c:v>39.999169999999999</c:v>
                </c:pt>
                <c:pt idx="380">
                  <c:v>39.999229999999997</c:v>
                </c:pt>
                <c:pt idx="381">
                  <c:v>39.999279999999999</c:v>
                </c:pt>
                <c:pt idx="382">
                  <c:v>39.999319999999997</c:v>
                </c:pt>
                <c:pt idx="383">
                  <c:v>39.999360000000003</c:v>
                </c:pt>
                <c:pt idx="384">
                  <c:v>39.999400000000001</c:v>
                </c:pt>
                <c:pt idx="385">
                  <c:v>39.99944</c:v>
                </c:pt>
                <c:pt idx="386">
                  <c:v>39.999470000000002</c:v>
                </c:pt>
                <c:pt idx="387">
                  <c:v>39.999510000000001</c:v>
                </c:pt>
                <c:pt idx="388">
                  <c:v>39.999540000000003</c:v>
                </c:pt>
                <c:pt idx="389">
                  <c:v>39.999569999999999</c:v>
                </c:pt>
                <c:pt idx="390">
                  <c:v>39.999600000000001</c:v>
                </c:pt>
                <c:pt idx="391">
                  <c:v>39.99962</c:v>
                </c:pt>
                <c:pt idx="392">
                  <c:v>39.999650000000003</c:v>
                </c:pt>
                <c:pt idx="393">
                  <c:v>39.999670000000002</c:v>
                </c:pt>
                <c:pt idx="394">
                  <c:v>39.999690000000001</c:v>
                </c:pt>
                <c:pt idx="395">
                  <c:v>39.99971</c:v>
                </c:pt>
                <c:pt idx="396">
                  <c:v>39.99973</c:v>
                </c:pt>
                <c:pt idx="397">
                  <c:v>39.999740000000003</c:v>
                </c:pt>
                <c:pt idx="398">
                  <c:v>39.999760000000002</c:v>
                </c:pt>
                <c:pt idx="399">
                  <c:v>39.999769999999998</c:v>
                </c:pt>
                <c:pt idx="400">
                  <c:v>39.999789999999997</c:v>
                </c:pt>
                <c:pt idx="401">
                  <c:v>39.9998</c:v>
                </c:pt>
                <c:pt idx="402">
                  <c:v>39.999809999999997</c:v>
                </c:pt>
                <c:pt idx="403">
                  <c:v>39.99982</c:v>
                </c:pt>
                <c:pt idx="404">
                  <c:v>39.999839999999999</c:v>
                </c:pt>
                <c:pt idx="405">
                  <c:v>39.999850000000002</c:v>
                </c:pt>
                <c:pt idx="406">
                  <c:v>39.999859999999998</c:v>
                </c:pt>
                <c:pt idx="407">
                  <c:v>39.999859999999998</c:v>
                </c:pt>
                <c:pt idx="408">
                  <c:v>39.999870000000001</c:v>
                </c:pt>
                <c:pt idx="409">
                  <c:v>39.999879999999997</c:v>
                </c:pt>
                <c:pt idx="410">
                  <c:v>39.999890000000001</c:v>
                </c:pt>
                <c:pt idx="411">
                  <c:v>39.999890000000001</c:v>
                </c:pt>
                <c:pt idx="412">
                  <c:v>39.999899999999997</c:v>
                </c:pt>
                <c:pt idx="413">
                  <c:v>39.99991</c:v>
                </c:pt>
                <c:pt idx="414">
                  <c:v>39.999920000000003</c:v>
                </c:pt>
                <c:pt idx="415">
                  <c:v>39.999920000000003</c:v>
                </c:pt>
                <c:pt idx="416">
                  <c:v>39.999920000000003</c:v>
                </c:pt>
                <c:pt idx="417">
                  <c:v>39.999929999999999</c:v>
                </c:pt>
                <c:pt idx="418">
                  <c:v>39.999929999999999</c:v>
                </c:pt>
                <c:pt idx="419">
                  <c:v>39.999940000000002</c:v>
                </c:pt>
                <c:pt idx="420">
                  <c:v>39.999940000000002</c:v>
                </c:pt>
                <c:pt idx="421">
                  <c:v>39.999940000000002</c:v>
                </c:pt>
                <c:pt idx="422">
                  <c:v>39.999949999999998</c:v>
                </c:pt>
                <c:pt idx="423">
                  <c:v>39.999949999999998</c:v>
                </c:pt>
                <c:pt idx="424">
                  <c:v>39.999949999999998</c:v>
                </c:pt>
                <c:pt idx="425">
                  <c:v>39.999960000000002</c:v>
                </c:pt>
                <c:pt idx="426">
                  <c:v>39.999960000000002</c:v>
                </c:pt>
                <c:pt idx="427">
                  <c:v>39.999969999999998</c:v>
                </c:pt>
                <c:pt idx="428">
                  <c:v>39.999969999999998</c:v>
                </c:pt>
                <c:pt idx="429">
                  <c:v>39.999969999999998</c:v>
                </c:pt>
                <c:pt idx="430">
                  <c:v>39.999969999999998</c:v>
                </c:pt>
                <c:pt idx="431">
                  <c:v>39.999969999999998</c:v>
                </c:pt>
                <c:pt idx="432">
                  <c:v>39.999969999999998</c:v>
                </c:pt>
                <c:pt idx="433">
                  <c:v>39.999969999999998</c:v>
                </c:pt>
                <c:pt idx="434">
                  <c:v>39.999969999999998</c:v>
                </c:pt>
                <c:pt idx="435">
                  <c:v>39.999969999999998</c:v>
                </c:pt>
                <c:pt idx="436">
                  <c:v>39.999969999999998</c:v>
                </c:pt>
                <c:pt idx="437">
                  <c:v>39.999969999999998</c:v>
                </c:pt>
                <c:pt idx="438">
                  <c:v>39.999969999999998</c:v>
                </c:pt>
                <c:pt idx="439">
                  <c:v>39.999969999999998</c:v>
                </c:pt>
                <c:pt idx="440">
                  <c:v>39.999969999999998</c:v>
                </c:pt>
                <c:pt idx="441">
                  <c:v>39.999969999999998</c:v>
                </c:pt>
                <c:pt idx="442">
                  <c:v>39.999969999999998</c:v>
                </c:pt>
                <c:pt idx="443">
                  <c:v>39.999969999999998</c:v>
                </c:pt>
                <c:pt idx="444">
                  <c:v>39.999969999999998</c:v>
                </c:pt>
                <c:pt idx="445">
                  <c:v>39.999969999999998</c:v>
                </c:pt>
                <c:pt idx="446">
                  <c:v>39.999969999999998</c:v>
                </c:pt>
                <c:pt idx="447">
                  <c:v>39.999969999999998</c:v>
                </c:pt>
                <c:pt idx="448">
                  <c:v>39.999969999999998</c:v>
                </c:pt>
                <c:pt idx="449">
                  <c:v>39.999969999999998</c:v>
                </c:pt>
                <c:pt idx="450">
                  <c:v>39.999969999999998</c:v>
                </c:pt>
                <c:pt idx="451">
                  <c:v>39.999969999999998</c:v>
                </c:pt>
                <c:pt idx="452">
                  <c:v>39.999969999999998</c:v>
                </c:pt>
                <c:pt idx="453">
                  <c:v>39.999969999999998</c:v>
                </c:pt>
                <c:pt idx="454">
                  <c:v>39.999969999999998</c:v>
                </c:pt>
                <c:pt idx="455">
                  <c:v>39.999969999999998</c:v>
                </c:pt>
                <c:pt idx="456">
                  <c:v>39.999969999999998</c:v>
                </c:pt>
                <c:pt idx="457">
                  <c:v>39.999969999999998</c:v>
                </c:pt>
                <c:pt idx="458">
                  <c:v>39.999969999999998</c:v>
                </c:pt>
                <c:pt idx="459">
                  <c:v>39.999969999999998</c:v>
                </c:pt>
                <c:pt idx="460">
                  <c:v>39.999969999999998</c:v>
                </c:pt>
                <c:pt idx="461">
                  <c:v>39.999969999999998</c:v>
                </c:pt>
                <c:pt idx="462">
                  <c:v>39.999969999999998</c:v>
                </c:pt>
                <c:pt idx="463">
                  <c:v>39.999969999999998</c:v>
                </c:pt>
                <c:pt idx="464">
                  <c:v>39.999969999999998</c:v>
                </c:pt>
                <c:pt idx="465">
                  <c:v>39.999969999999998</c:v>
                </c:pt>
                <c:pt idx="466">
                  <c:v>39.999969999999998</c:v>
                </c:pt>
                <c:pt idx="467">
                  <c:v>39.999969999999998</c:v>
                </c:pt>
                <c:pt idx="468">
                  <c:v>39.999969999999998</c:v>
                </c:pt>
                <c:pt idx="469">
                  <c:v>39.999969999999998</c:v>
                </c:pt>
                <c:pt idx="470">
                  <c:v>39.999969999999998</c:v>
                </c:pt>
                <c:pt idx="471">
                  <c:v>39.999969999999998</c:v>
                </c:pt>
                <c:pt idx="472">
                  <c:v>39.999969999999998</c:v>
                </c:pt>
                <c:pt idx="473">
                  <c:v>39.999969999999998</c:v>
                </c:pt>
                <c:pt idx="474">
                  <c:v>39.999969999999998</c:v>
                </c:pt>
                <c:pt idx="475">
                  <c:v>39.999969999999998</c:v>
                </c:pt>
                <c:pt idx="476">
                  <c:v>39.999969999999998</c:v>
                </c:pt>
                <c:pt idx="477">
                  <c:v>39.999969999999998</c:v>
                </c:pt>
                <c:pt idx="478">
                  <c:v>39.999969999999998</c:v>
                </c:pt>
                <c:pt idx="479">
                  <c:v>39.999969999999998</c:v>
                </c:pt>
                <c:pt idx="480">
                  <c:v>39.999969999999998</c:v>
                </c:pt>
                <c:pt idx="481">
                  <c:v>39.999969999999998</c:v>
                </c:pt>
                <c:pt idx="482">
                  <c:v>39.999969999999998</c:v>
                </c:pt>
                <c:pt idx="483">
                  <c:v>39.999969999999998</c:v>
                </c:pt>
                <c:pt idx="484">
                  <c:v>39.999969999999998</c:v>
                </c:pt>
                <c:pt idx="485">
                  <c:v>39.999969999999998</c:v>
                </c:pt>
                <c:pt idx="486">
                  <c:v>39.999969999999998</c:v>
                </c:pt>
                <c:pt idx="487">
                  <c:v>39.999969999999998</c:v>
                </c:pt>
                <c:pt idx="488">
                  <c:v>39.999969999999998</c:v>
                </c:pt>
                <c:pt idx="489">
                  <c:v>39.999969999999998</c:v>
                </c:pt>
                <c:pt idx="490">
                  <c:v>39.999969999999998</c:v>
                </c:pt>
                <c:pt idx="491">
                  <c:v>39.999969999999998</c:v>
                </c:pt>
                <c:pt idx="492">
                  <c:v>39.999969999999998</c:v>
                </c:pt>
                <c:pt idx="493">
                  <c:v>39.999969999999998</c:v>
                </c:pt>
                <c:pt idx="494">
                  <c:v>39.999969999999998</c:v>
                </c:pt>
                <c:pt idx="495">
                  <c:v>39.999969999999998</c:v>
                </c:pt>
                <c:pt idx="496">
                  <c:v>39.999969999999998</c:v>
                </c:pt>
                <c:pt idx="497">
                  <c:v>39.999969999999998</c:v>
                </c:pt>
                <c:pt idx="498">
                  <c:v>39.999969999999998</c:v>
                </c:pt>
                <c:pt idx="499">
                  <c:v>39.999969999999998</c:v>
                </c:pt>
                <c:pt idx="500">
                  <c:v>39.999969999999998</c:v>
                </c:pt>
                <c:pt idx="501">
                  <c:v>39.999969999999998</c:v>
                </c:pt>
                <c:pt idx="502">
                  <c:v>39.999969999999998</c:v>
                </c:pt>
                <c:pt idx="503">
                  <c:v>39.999969999999998</c:v>
                </c:pt>
                <c:pt idx="504">
                  <c:v>39.999969999999998</c:v>
                </c:pt>
                <c:pt idx="505">
                  <c:v>39.999969999999998</c:v>
                </c:pt>
                <c:pt idx="506">
                  <c:v>39.999969999999998</c:v>
                </c:pt>
                <c:pt idx="507">
                  <c:v>39.999969999999998</c:v>
                </c:pt>
                <c:pt idx="508">
                  <c:v>39.999969999999998</c:v>
                </c:pt>
                <c:pt idx="509">
                  <c:v>39.999969999999998</c:v>
                </c:pt>
                <c:pt idx="510">
                  <c:v>39.999969999999998</c:v>
                </c:pt>
                <c:pt idx="511">
                  <c:v>39.999969999999998</c:v>
                </c:pt>
                <c:pt idx="512">
                  <c:v>39.999969999999998</c:v>
                </c:pt>
                <c:pt idx="513">
                  <c:v>39.999969999999998</c:v>
                </c:pt>
                <c:pt idx="514">
                  <c:v>39.999969999999998</c:v>
                </c:pt>
                <c:pt idx="515">
                  <c:v>39.999969999999998</c:v>
                </c:pt>
                <c:pt idx="516">
                  <c:v>39.999969999999998</c:v>
                </c:pt>
                <c:pt idx="517">
                  <c:v>39.999969999999998</c:v>
                </c:pt>
                <c:pt idx="518">
                  <c:v>39.999969999999998</c:v>
                </c:pt>
                <c:pt idx="519">
                  <c:v>39.999969999999998</c:v>
                </c:pt>
                <c:pt idx="520">
                  <c:v>39.999969999999998</c:v>
                </c:pt>
                <c:pt idx="521">
                  <c:v>39.999969999999998</c:v>
                </c:pt>
                <c:pt idx="522">
                  <c:v>39.999969999999998</c:v>
                </c:pt>
                <c:pt idx="523">
                  <c:v>39.999969999999998</c:v>
                </c:pt>
                <c:pt idx="524">
                  <c:v>39.999969999999998</c:v>
                </c:pt>
                <c:pt idx="525">
                  <c:v>39.999969999999998</c:v>
                </c:pt>
                <c:pt idx="526">
                  <c:v>39.999969999999998</c:v>
                </c:pt>
                <c:pt idx="527">
                  <c:v>39.999969999999998</c:v>
                </c:pt>
                <c:pt idx="528">
                  <c:v>39.999969999999998</c:v>
                </c:pt>
                <c:pt idx="529">
                  <c:v>39.999969999999998</c:v>
                </c:pt>
                <c:pt idx="530">
                  <c:v>39.999969999999998</c:v>
                </c:pt>
                <c:pt idx="531">
                  <c:v>39.999969999999998</c:v>
                </c:pt>
                <c:pt idx="532">
                  <c:v>39.999969999999998</c:v>
                </c:pt>
                <c:pt idx="533">
                  <c:v>39.999969999999998</c:v>
                </c:pt>
                <c:pt idx="534">
                  <c:v>39.999969999999998</c:v>
                </c:pt>
                <c:pt idx="535">
                  <c:v>39.999969999999998</c:v>
                </c:pt>
                <c:pt idx="536">
                  <c:v>39.999969999999998</c:v>
                </c:pt>
                <c:pt idx="537">
                  <c:v>39.999969999999998</c:v>
                </c:pt>
                <c:pt idx="538">
                  <c:v>39.999969999999998</c:v>
                </c:pt>
                <c:pt idx="539">
                  <c:v>39.999969999999998</c:v>
                </c:pt>
                <c:pt idx="540">
                  <c:v>39.999969999999998</c:v>
                </c:pt>
                <c:pt idx="541">
                  <c:v>39.999969999999998</c:v>
                </c:pt>
                <c:pt idx="542">
                  <c:v>39.999969999999998</c:v>
                </c:pt>
                <c:pt idx="543">
                  <c:v>39.999969999999998</c:v>
                </c:pt>
                <c:pt idx="544">
                  <c:v>39.999969999999998</c:v>
                </c:pt>
                <c:pt idx="545">
                  <c:v>39.999969999999998</c:v>
                </c:pt>
                <c:pt idx="546">
                  <c:v>39.999969999999998</c:v>
                </c:pt>
                <c:pt idx="547">
                  <c:v>39.999969999999998</c:v>
                </c:pt>
                <c:pt idx="548">
                  <c:v>39.999969999999998</c:v>
                </c:pt>
                <c:pt idx="549">
                  <c:v>39.999969999999998</c:v>
                </c:pt>
                <c:pt idx="550">
                  <c:v>39.999969999999998</c:v>
                </c:pt>
                <c:pt idx="551">
                  <c:v>39.999969999999998</c:v>
                </c:pt>
                <c:pt idx="552">
                  <c:v>39.999969999999998</c:v>
                </c:pt>
                <c:pt idx="553">
                  <c:v>39.999969999999998</c:v>
                </c:pt>
                <c:pt idx="554">
                  <c:v>39.999969999999998</c:v>
                </c:pt>
                <c:pt idx="555">
                  <c:v>39.999969999999998</c:v>
                </c:pt>
                <c:pt idx="556">
                  <c:v>39.999969999999998</c:v>
                </c:pt>
                <c:pt idx="557">
                  <c:v>39.999969999999998</c:v>
                </c:pt>
                <c:pt idx="558">
                  <c:v>39.999969999999998</c:v>
                </c:pt>
                <c:pt idx="559">
                  <c:v>39.999969999999998</c:v>
                </c:pt>
                <c:pt idx="560">
                  <c:v>39.999969999999998</c:v>
                </c:pt>
                <c:pt idx="561">
                  <c:v>39.999969999999998</c:v>
                </c:pt>
                <c:pt idx="562">
                  <c:v>39.999969999999998</c:v>
                </c:pt>
                <c:pt idx="563">
                  <c:v>39.999969999999998</c:v>
                </c:pt>
                <c:pt idx="564">
                  <c:v>39.999969999999998</c:v>
                </c:pt>
                <c:pt idx="565">
                  <c:v>39.999969999999998</c:v>
                </c:pt>
                <c:pt idx="566">
                  <c:v>39.999969999999998</c:v>
                </c:pt>
                <c:pt idx="567">
                  <c:v>39.999969999999998</c:v>
                </c:pt>
                <c:pt idx="568">
                  <c:v>39.999969999999998</c:v>
                </c:pt>
                <c:pt idx="569">
                  <c:v>39.999969999999998</c:v>
                </c:pt>
                <c:pt idx="570">
                  <c:v>39.999969999999998</c:v>
                </c:pt>
                <c:pt idx="571">
                  <c:v>39.999969999999998</c:v>
                </c:pt>
                <c:pt idx="572">
                  <c:v>39.999969999999998</c:v>
                </c:pt>
                <c:pt idx="573">
                  <c:v>39.999969999999998</c:v>
                </c:pt>
                <c:pt idx="574">
                  <c:v>39.999969999999998</c:v>
                </c:pt>
                <c:pt idx="575">
                  <c:v>39.999969999999998</c:v>
                </c:pt>
                <c:pt idx="576">
                  <c:v>39.999969999999998</c:v>
                </c:pt>
                <c:pt idx="577">
                  <c:v>39.999969999999998</c:v>
                </c:pt>
                <c:pt idx="578">
                  <c:v>39.999969999999998</c:v>
                </c:pt>
                <c:pt idx="579">
                  <c:v>39.999969999999998</c:v>
                </c:pt>
                <c:pt idx="580">
                  <c:v>39.999969999999998</c:v>
                </c:pt>
                <c:pt idx="581">
                  <c:v>39.999969999999998</c:v>
                </c:pt>
                <c:pt idx="582">
                  <c:v>39.999969999999998</c:v>
                </c:pt>
                <c:pt idx="583">
                  <c:v>39.999969999999998</c:v>
                </c:pt>
                <c:pt idx="584">
                  <c:v>39.999969999999998</c:v>
                </c:pt>
                <c:pt idx="585">
                  <c:v>39.999969999999998</c:v>
                </c:pt>
                <c:pt idx="586">
                  <c:v>39.999969999999998</c:v>
                </c:pt>
                <c:pt idx="587">
                  <c:v>39.999969999999998</c:v>
                </c:pt>
                <c:pt idx="588">
                  <c:v>39.999969999999998</c:v>
                </c:pt>
                <c:pt idx="589">
                  <c:v>39.999969999999998</c:v>
                </c:pt>
                <c:pt idx="590">
                  <c:v>39.999969999999998</c:v>
                </c:pt>
                <c:pt idx="591">
                  <c:v>39.999969999999998</c:v>
                </c:pt>
                <c:pt idx="592">
                  <c:v>39.999969999999998</c:v>
                </c:pt>
                <c:pt idx="593">
                  <c:v>39.999969999999998</c:v>
                </c:pt>
                <c:pt idx="594">
                  <c:v>39.999969999999998</c:v>
                </c:pt>
                <c:pt idx="595">
                  <c:v>39.999969999999998</c:v>
                </c:pt>
                <c:pt idx="596">
                  <c:v>39.999969999999998</c:v>
                </c:pt>
                <c:pt idx="597">
                  <c:v>39.999969999999998</c:v>
                </c:pt>
                <c:pt idx="598">
                  <c:v>39.999969999999998</c:v>
                </c:pt>
                <c:pt idx="599">
                  <c:v>39.999969999999998</c:v>
                </c:pt>
                <c:pt idx="600">
                  <c:v>39.999969999999998</c:v>
                </c:pt>
                <c:pt idx="601">
                  <c:v>39.999969999999998</c:v>
                </c:pt>
                <c:pt idx="602">
                  <c:v>39.999969999999998</c:v>
                </c:pt>
                <c:pt idx="603">
                  <c:v>39.999969999999998</c:v>
                </c:pt>
                <c:pt idx="604">
                  <c:v>39.999969999999998</c:v>
                </c:pt>
                <c:pt idx="605">
                  <c:v>39.999969999999998</c:v>
                </c:pt>
                <c:pt idx="606">
                  <c:v>39.999969999999998</c:v>
                </c:pt>
                <c:pt idx="607">
                  <c:v>39.999969999999998</c:v>
                </c:pt>
                <c:pt idx="608">
                  <c:v>39.999969999999998</c:v>
                </c:pt>
                <c:pt idx="609">
                  <c:v>39.999969999999998</c:v>
                </c:pt>
                <c:pt idx="610">
                  <c:v>39.999969999999998</c:v>
                </c:pt>
                <c:pt idx="611">
                  <c:v>39.999969999999998</c:v>
                </c:pt>
                <c:pt idx="612">
                  <c:v>39.999969999999998</c:v>
                </c:pt>
                <c:pt idx="613">
                  <c:v>39.999969999999998</c:v>
                </c:pt>
                <c:pt idx="614">
                  <c:v>39.999969999999998</c:v>
                </c:pt>
                <c:pt idx="615">
                  <c:v>39.999969999999998</c:v>
                </c:pt>
                <c:pt idx="616">
                  <c:v>39.999969999999998</c:v>
                </c:pt>
                <c:pt idx="617">
                  <c:v>39.999969999999998</c:v>
                </c:pt>
                <c:pt idx="618">
                  <c:v>39.999969999999998</c:v>
                </c:pt>
                <c:pt idx="619">
                  <c:v>39.999969999999998</c:v>
                </c:pt>
                <c:pt idx="620">
                  <c:v>39.999969999999998</c:v>
                </c:pt>
                <c:pt idx="621">
                  <c:v>39.999969999999998</c:v>
                </c:pt>
                <c:pt idx="622">
                  <c:v>39.999969999999998</c:v>
                </c:pt>
                <c:pt idx="623">
                  <c:v>39.999969999999998</c:v>
                </c:pt>
                <c:pt idx="624">
                  <c:v>39.999969999999998</c:v>
                </c:pt>
                <c:pt idx="625">
                  <c:v>39.999969999999998</c:v>
                </c:pt>
                <c:pt idx="626">
                  <c:v>39.999969999999998</c:v>
                </c:pt>
                <c:pt idx="627">
                  <c:v>39.999969999999998</c:v>
                </c:pt>
                <c:pt idx="628">
                  <c:v>39.999969999999998</c:v>
                </c:pt>
                <c:pt idx="629">
                  <c:v>39.999969999999998</c:v>
                </c:pt>
                <c:pt idx="630">
                  <c:v>39.999969999999998</c:v>
                </c:pt>
                <c:pt idx="631">
                  <c:v>39.999969999999998</c:v>
                </c:pt>
                <c:pt idx="632">
                  <c:v>39.999969999999998</c:v>
                </c:pt>
                <c:pt idx="633">
                  <c:v>39.999969999999998</c:v>
                </c:pt>
                <c:pt idx="634">
                  <c:v>39.999969999999998</c:v>
                </c:pt>
                <c:pt idx="635">
                  <c:v>39.999969999999998</c:v>
                </c:pt>
                <c:pt idx="636">
                  <c:v>39.999969999999998</c:v>
                </c:pt>
                <c:pt idx="637">
                  <c:v>39.999969999999998</c:v>
                </c:pt>
                <c:pt idx="638">
                  <c:v>39.999969999999998</c:v>
                </c:pt>
                <c:pt idx="639">
                  <c:v>39.999969999999998</c:v>
                </c:pt>
                <c:pt idx="640">
                  <c:v>39.999969999999998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86-4769-B98E-B218046FF839}"/>
            </c:ext>
          </c:extLst>
        </c:ser>
        <c:ser>
          <c:idx val="2"/>
          <c:order val="1"/>
          <c:tx>
            <c:strRef>
              <c:f>solar!$A$33</c:f>
              <c:strCache>
                <c:ptCount val="1"/>
                <c:pt idx="0">
                  <c:v>LR+R 80MW solar</c:v>
                </c:pt>
              </c:strCache>
            </c:strRef>
          </c:tx>
          <c:spPr>
            <a:ln w="190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numRef>
              <c:f>solar!$B$29:$XR$29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solar!$B$33:$XQ$33</c:f>
              <c:numCache>
                <c:formatCode>General</c:formatCode>
                <c:ptCount val="640"/>
                <c:pt idx="0">
                  <c:v>2.5000000000000001E-3</c:v>
                </c:pt>
                <c:pt idx="1">
                  <c:v>2.49E-3</c:v>
                </c:pt>
                <c:pt idx="2">
                  <c:v>2.48E-3</c:v>
                </c:pt>
                <c:pt idx="3">
                  <c:v>2.48E-3</c:v>
                </c:pt>
                <c:pt idx="4">
                  <c:v>2.47E-3</c:v>
                </c:pt>
                <c:pt idx="5">
                  <c:v>2.4599999999999999E-3</c:v>
                </c:pt>
                <c:pt idx="6">
                  <c:v>2.4499999999999999E-3</c:v>
                </c:pt>
                <c:pt idx="7">
                  <c:v>2.4499999999999999E-3</c:v>
                </c:pt>
                <c:pt idx="8">
                  <c:v>2.4399999999999999E-3</c:v>
                </c:pt>
                <c:pt idx="9">
                  <c:v>2.4299999999999999E-3</c:v>
                </c:pt>
                <c:pt idx="10">
                  <c:v>2.4199999999999998E-3</c:v>
                </c:pt>
                <c:pt idx="11">
                  <c:v>2.4199999999999998E-3</c:v>
                </c:pt>
                <c:pt idx="12">
                  <c:v>2.4099999999999998E-3</c:v>
                </c:pt>
                <c:pt idx="13">
                  <c:v>2.3999999999999998E-3</c:v>
                </c:pt>
                <c:pt idx="14">
                  <c:v>2.3900000000000002E-3</c:v>
                </c:pt>
                <c:pt idx="15">
                  <c:v>2.3900000000000002E-3</c:v>
                </c:pt>
                <c:pt idx="16">
                  <c:v>2.3800000000000002E-3</c:v>
                </c:pt>
                <c:pt idx="17">
                  <c:v>2.3700000000000001E-3</c:v>
                </c:pt>
                <c:pt idx="18">
                  <c:v>2.3600000000000001E-3</c:v>
                </c:pt>
                <c:pt idx="19">
                  <c:v>2.3600000000000001E-3</c:v>
                </c:pt>
                <c:pt idx="20">
                  <c:v>2.3500000000000001E-3</c:v>
                </c:pt>
                <c:pt idx="21">
                  <c:v>2.3400000000000001E-3</c:v>
                </c:pt>
                <c:pt idx="22">
                  <c:v>2.33E-3</c:v>
                </c:pt>
                <c:pt idx="23">
                  <c:v>2.33E-3</c:v>
                </c:pt>
                <c:pt idx="24">
                  <c:v>2.32E-3</c:v>
                </c:pt>
                <c:pt idx="25">
                  <c:v>2.31E-3</c:v>
                </c:pt>
                <c:pt idx="26">
                  <c:v>2.3E-3</c:v>
                </c:pt>
                <c:pt idx="27">
                  <c:v>2.3E-3</c:v>
                </c:pt>
                <c:pt idx="28">
                  <c:v>2.2899999999999999E-3</c:v>
                </c:pt>
                <c:pt idx="29">
                  <c:v>2.2799999999999999E-3</c:v>
                </c:pt>
                <c:pt idx="30">
                  <c:v>2.2799999999999999E-3</c:v>
                </c:pt>
                <c:pt idx="31">
                  <c:v>2.2699999999999999E-3</c:v>
                </c:pt>
                <c:pt idx="32">
                  <c:v>2.2599999999999999E-3</c:v>
                </c:pt>
                <c:pt idx="33">
                  <c:v>2.2499999999999998E-3</c:v>
                </c:pt>
                <c:pt idx="34">
                  <c:v>2.2499999999999998E-3</c:v>
                </c:pt>
                <c:pt idx="35">
                  <c:v>2.2399999999999998E-3</c:v>
                </c:pt>
                <c:pt idx="36">
                  <c:v>2.2300000000000002E-3</c:v>
                </c:pt>
                <c:pt idx="37">
                  <c:v>2.2300000000000002E-3</c:v>
                </c:pt>
                <c:pt idx="38">
                  <c:v>2.2200000000000002E-3</c:v>
                </c:pt>
                <c:pt idx="39">
                  <c:v>2.2100000000000002E-3</c:v>
                </c:pt>
                <c:pt idx="40">
                  <c:v>2.2100000000000002E-3</c:v>
                </c:pt>
                <c:pt idx="41">
                  <c:v>2.2000000000000001E-3</c:v>
                </c:pt>
                <c:pt idx="42">
                  <c:v>2.1900000000000001E-3</c:v>
                </c:pt>
                <c:pt idx="43">
                  <c:v>2.1900000000000001E-3</c:v>
                </c:pt>
                <c:pt idx="44">
                  <c:v>2.1800000000000001E-3</c:v>
                </c:pt>
                <c:pt idx="45">
                  <c:v>2.1700000000000001E-3</c:v>
                </c:pt>
                <c:pt idx="46">
                  <c:v>2.16E-3</c:v>
                </c:pt>
                <c:pt idx="47">
                  <c:v>2.16E-3</c:v>
                </c:pt>
                <c:pt idx="48">
                  <c:v>2.15E-3</c:v>
                </c:pt>
                <c:pt idx="49">
                  <c:v>2.14E-3</c:v>
                </c:pt>
                <c:pt idx="50">
                  <c:v>2.14E-3</c:v>
                </c:pt>
                <c:pt idx="51">
                  <c:v>2.1299999999999999E-3</c:v>
                </c:pt>
                <c:pt idx="52">
                  <c:v>2.1199999999999999E-3</c:v>
                </c:pt>
                <c:pt idx="53">
                  <c:v>2.1199999999999999E-3</c:v>
                </c:pt>
                <c:pt idx="54">
                  <c:v>2.1099999999999999E-3</c:v>
                </c:pt>
                <c:pt idx="55">
                  <c:v>2.0999999999999999E-3</c:v>
                </c:pt>
                <c:pt idx="56">
                  <c:v>2.0999999999999999E-3</c:v>
                </c:pt>
                <c:pt idx="57">
                  <c:v>2.0899999999999998E-3</c:v>
                </c:pt>
                <c:pt idx="58">
                  <c:v>2.0799999999999998E-3</c:v>
                </c:pt>
                <c:pt idx="59">
                  <c:v>2.0799999999999998E-3</c:v>
                </c:pt>
                <c:pt idx="60">
                  <c:v>2.0699999999999998E-3</c:v>
                </c:pt>
                <c:pt idx="61">
                  <c:v>2.0699999999999998E-3</c:v>
                </c:pt>
                <c:pt idx="62">
                  <c:v>2.0600000000000002E-3</c:v>
                </c:pt>
                <c:pt idx="63">
                  <c:v>2.0500000000000002E-3</c:v>
                </c:pt>
                <c:pt idx="64">
                  <c:v>2.0500000000000002E-3</c:v>
                </c:pt>
                <c:pt idx="65">
                  <c:v>2.0400000000000001E-3</c:v>
                </c:pt>
                <c:pt idx="66">
                  <c:v>2.0300000000000001E-3</c:v>
                </c:pt>
                <c:pt idx="67">
                  <c:v>2.0300000000000001E-3</c:v>
                </c:pt>
                <c:pt idx="68">
                  <c:v>2.0200000000000001E-3</c:v>
                </c:pt>
                <c:pt idx="69">
                  <c:v>2.0100000000000001E-3</c:v>
                </c:pt>
                <c:pt idx="70">
                  <c:v>2.0100000000000001E-3</c:v>
                </c:pt>
                <c:pt idx="71">
                  <c:v>2E-3</c:v>
                </c:pt>
                <c:pt idx="72">
                  <c:v>2E-3</c:v>
                </c:pt>
                <c:pt idx="73">
                  <c:v>1.99E-3</c:v>
                </c:pt>
                <c:pt idx="74">
                  <c:v>1.98E-3</c:v>
                </c:pt>
                <c:pt idx="75">
                  <c:v>1.98E-3</c:v>
                </c:pt>
                <c:pt idx="76">
                  <c:v>1.97E-3</c:v>
                </c:pt>
                <c:pt idx="77">
                  <c:v>1.9599999999999999E-3</c:v>
                </c:pt>
                <c:pt idx="78">
                  <c:v>1.9599999999999999E-3</c:v>
                </c:pt>
                <c:pt idx="79">
                  <c:v>1.9499999999999999E-3</c:v>
                </c:pt>
                <c:pt idx="80">
                  <c:v>1.9499999999999999E-3</c:v>
                </c:pt>
                <c:pt idx="81">
                  <c:v>2.0999999999999999E-3</c:v>
                </c:pt>
                <c:pt idx="82">
                  <c:v>2.2599999999999999E-3</c:v>
                </c:pt>
                <c:pt idx="83">
                  <c:v>2.4399999999999999E-3</c:v>
                </c:pt>
                <c:pt idx="84">
                  <c:v>2.63E-3</c:v>
                </c:pt>
                <c:pt idx="85">
                  <c:v>2.8300000000000001E-3</c:v>
                </c:pt>
                <c:pt idx="86">
                  <c:v>3.0500000000000002E-3</c:v>
                </c:pt>
                <c:pt idx="87">
                  <c:v>3.29E-3</c:v>
                </c:pt>
                <c:pt idx="88">
                  <c:v>3.5500000000000002E-3</c:v>
                </c:pt>
                <c:pt idx="89">
                  <c:v>3.82E-3</c:v>
                </c:pt>
                <c:pt idx="90">
                  <c:v>4.1200000000000004E-3</c:v>
                </c:pt>
                <c:pt idx="91">
                  <c:v>4.4299999999999999E-3</c:v>
                </c:pt>
                <c:pt idx="92">
                  <c:v>4.7800000000000004E-3</c:v>
                </c:pt>
                <c:pt idx="93">
                  <c:v>5.1500000000000001E-3</c:v>
                </c:pt>
                <c:pt idx="94">
                  <c:v>5.5399999999999998E-3</c:v>
                </c:pt>
                <c:pt idx="95">
                  <c:v>5.9699999999999996E-3</c:v>
                </c:pt>
                <c:pt idx="96">
                  <c:v>6.43E-3</c:v>
                </c:pt>
                <c:pt idx="97">
                  <c:v>6.9199999999999999E-3</c:v>
                </c:pt>
                <c:pt idx="98">
                  <c:v>7.45E-3</c:v>
                </c:pt>
                <c:pt idx="99">
                  <c:v>8.0300000000000007E-3</c:v>
                </c:pt>
                <c:pt idx="100">
                  <c:v>8.6400000000000001E-3</c:v>
                </c:pt>
                <c:pt idx="101">
                  <c:v>9.2999999999999992E-3</c:v>
                </c:pt>
                <c:pt idx="102">
                  <c:v>1.001E-2</c:v>
                </c:pt>
                <c:pt idx="103">
                  <c:v>1.078E-2</c:v>
                </c:pt>
                <c:pt idx="104">
                  <c:v>1.1599999999999999E-2</c:v>
                </c:pt>
                <c:pt idx="105">
                  <c:v>1.2489999999999999E-2</c:v>
                </c:pt>
                <c:pt idx="106">
                  <c:v>1.3440000000000001E-2</c:v>
                </c:pt>
                <c:pt idx="107">
                  <c:v>1.4460000000000001E-2</c:v>
                </c:pt>
                <c:pt idx="108">
                  <c:v>1.5559999999999999E-2</c:v>
                </c:pt>
                <c:pt idx="109">
                  <c:v>1.6740000000000001E-2</c:v>
                </c:pt>
                <c:pt idx="110">
                  <c:v>1.8010000000000002E-2</c:v>
                </c:pt>
                <c:pt idx="111">
                  <c:v>1.9380000000000001E-2</c:v>
                </c:pt>
                <c:pt idx="112">
                  <c:v>2.0840000000000001E-2</c:v>
                </c:pt>
                <c:pt idx="113">
                  <c:v>2.2419999999999999E-2</c:v>
                </c:pt>
                <c:pt idx="114">
                  <c:v>2.4109999999999999E-2</c:v>
                </c:pt>
                <c:pt idx="115">
                  <c:v>2.5930000000000002E-2</c:v>
                </c:pt>
                <c:pt idx="116">
                  <c:v>2.7890000000000002E-2</c:v>
                </c:pt>
                <c:pt idx="117">
                  <c:v>2.9989999999999999E-2</c:v>
                </c:pt>
                <c:pt idx="118">
                  <c:v>3.2250000000000001E-2</c:v>
                </c:pt>
                <c:pt idx="119">
                  <c:v>3.4669999999999999E-2</c:v>
                </c:pt>
                <c:pt idx="120">
                  <c:v>3.7269999999999998E-2</c:v>
                </c:pt>
                <c:pt idx="121">
                  <c:v>4.0070000000000001E-2</c:v>
                </c:pt>
                <c:pt idx="122">
                  <c:v>4.3069999999999997E-2</c:v>
                </c:pt>
                <c:pt idx="123">
                  <c:v>4.6289999999999998E-2</c:v>
                </c:pt>
                <c:pt idx="124">
                  <c:v>4.9750000000000003E-2</c:v>
                </c:pt>
                <c:pt idx="125">
                  <c:v>5.3469999999999997E-2</c:v>
                </c:pt>
                <c:pt idx="126">
                  <c:v>5.7459999999999997E-2</c:v>
                </c:pt>
                <c:pt idx="127">
                  <c:v>6.1740000000000003E-2</c:v>
                </c:pt>
                <c:pt idx="128">
                  <c:v>6.6339999999999996E-2</c:v>
                </c:pt>
                <c:pt idx="129">
                  <c:v>7.127E-2</c:v>
                </c:pt>
                <c:pt idx="130">
                  <c:v>7.6569999999999999E-2</c:v>
                </c:pt>
                <c:pt idx="131">
                  <c:v>8.2250000000000004E-2</c:v>
                </c:pt>
                <c:pt idx="132">
                  <c:v>8.8349999999999998E-2</c:v>
                </c:pt>
                <c:pt idx="133">
                  <c:v>9.4890000000000002E-2</c:v>
                </c:pt>
                <c:pt idx="134">
                  <c:v>0.10191</c:v>
                </c:pt>
                <c:pt idx="135">
                  <c:v>0.10945000000000001</c:v>
                </c:pt>
                <c:pt idx="136">
                  <c:v>0.11753</c:v>
                </c:pt>
                <c:pt idx="137">
                  <c:v>0.12619</c:v>
                </c:pt>
                <c:pt idx="138">
                  <c:v>0.13549</c:v>
                </c:pt>
                <c:pt idx="139">
                  <c:v>0.14546000000000001</c:v>
                </c:pt>
                <c:pt idx="140">
                  <c:v>0.15615999999999999</c:v>
                </c:pt>
                <c:pt idx="141">
                  <c:v>0.16761999999999999</c:v>
                </c:pt>
                <c:pt idx="142">
                  <c:v>0.17992</c:v>
                </c:pt>
                <c:pt idx="143">
                  <c:v>0.19311</c:v>
                </c:pt>
                <c:pt idx="144">
                  <c:v>0.20724000000000001</c:v>
                </c:pt>
                <c:pt idx="145">
                  <c:v>0.22239999999999999</c:v>
                </c:pt>
                <c:pt idx="146">
                  <c:v>0.23863999999999999</c:v>
                </c:pt>
                <c:pt idx="147">
                  <c:v>0.25606000000000001</c:v>
                </c:pt>
                <c:pt idx="148">
                  <c:v>0.27472000000000002</c:v>
                </c:pt>
                <c:pt idx="149">
                  <c:v>0.29471999999999998</c:v>
                </c:pt>
                <c:pt idx="150">
                  <c:v>0.31616</c:v>
                </c:pt>
                <c:pt idx="151">
                  <c:v>0.33912999999999999</c:v>
                </c:pt>
                <c:pt idx="152">
                  <c:v>0.36374000000000001</c:v>
                </c:pt>
                <c:pt idx="153">
                  <c:v>0.39011000000000001</c:v>
                </c:pt>
                <c:pt idx="154">
                  <c:v>0.41837000000000002</c:v>
                </c:pt>
                <c:pt idx="155">
                  <c:v>0.44862999999999997</c:v>
                </c:pt>
                <c:pt idx="156">
                  <c:v>0.48104999999999998</c:v>
                </c:pt>
                <c:pt idx="157">
                  <c:v>0.51578000000000002</c:v>
                </c:pt>
                <c:pt idx="158">
                  <c:v>0.55296999999999996</c:v>
                </c:pt>
                <c:pt idx="159">
                  <c:v>0.59279999999999999</c:v>
                </c:pt>
                <c:pt idx="160">
                  <c:v>0.63546000000000002</c:v>
                </c:pt>
                <c:pt idx="161">
                  <c:v>0.68113000000000001</c:v>
                </c:pt>
                <c:pt idx="162">
                  <c:v>0.72977000000000003</c:v>
                </c:pt>
                <c:pt idx="163">
                  <c:v>0.78154000000000001</c:v>
                </c:pt>
                <c:pt idx="164">
                  <c:v>0.83660999999999996</c:v>
                </c:pt>
                <c:pt idx="165">
                  <c:v>0.89517000000000002</c:v>
                </c:pt>
                <c:pt idx="166">
                  <c:v>0.95742000000000005</c:v>
                </c:pt>
                <c:pt idx="167">
                  <c:v>1.0235399999999999</c:v>
                </c:pt>
                <c:pt idx="168">
                  <c:v>1.09375</c:v>
                </c:pt>
                <c:pt idx="169">
                  <c:v>1.1682600000000001</c:v>
                </c:pt>
                <c:pt idx="170">
                  <c:v>1.2473000000000001</c:v>
                </c:pt>
                <c:pt idx="171">
                  <c:v>1.3310999999999999</c:v>
                </c:pt>
                <c:pt idx="172">
                  <c:v>1.41991</c:v>
                </c:pt>
                <c:pt idx="173">
                  <c:v>1.5139800000000001</c:v>
                </c:pt>
                <c:pt idx="174">
                  <c:v>1.6135699999999999</c:v>
                </c:pt>
                <c:pt idx="175">
                  <c:v>1.71896</c:v>
                </c:pt>
                <c:pt idx="176">
                  <c:v>1.8304199999999999</c:v>
                </c:pt>
                <c:pt idx="177">
                  <c:v>1.94825</c:v>
                </c:pt>
                <c:pt idx="178">
                  <c:v>2.0727600000000002</c:v>
                </c:pt>
                <c:pt idx="179">
                  <c:v>2.20425</c:v>
                </c:pt>
                <c:pt idx="180">
                  <c:v>2.3430499999999999</c:v>
                </c:pt>
                <c:pt idx="181">
                  <c:v>2.48949</c:v>
                </c:pt>
                <c:pt idx="182">
                  <c:v>2.64391</c:v>
                </c:pt>
                <c:pt idx="183">
                  <c:v>2.8066800000000001</c:v>
                </c:pt>
                <c:pt idx="184">
                  <c:v>2.9781499999999999</c:v>
                </c:pt>
                <c:pt idx="185">
                  <c:v>3.1587000000000001</c:v>
                </c:pt>
                <c:pt idx="186">
                  <c:v>3.3487200000000001</c:v>
                </c:pt>
                <c:pt idx="187">
                  <c:v>3.5485899999999999</c:v>
                </c:pt>
                <c:pt idx="188">
                  <c:v>3.75874</c:v>
                </c:pt>
                <c:pt idx="189">
                  <c:v>3.9795600000000002</c:v>
                </c:pt>
                <c:pt idx="190">
                  <c:v>4.2115</c:v>
                </c:pt>
                <c:pt idx="191">
                  <c:v>4.4549700000000003</c:v>
                </c:pt>
                <c:pt idx="192">
                  <c:v>4.7104400000000002</c:v>
                </c:pt>
                <c:pt idx="193">
                  <c:v>4.9783499999999998</c:v>
                </c:pt>
                <c:pt idx="194">
                  <c:v>5.2591599999999996</c:v>
                </c:pt>
                <c:pt idx="195">
                  <c:v>5.5533400000000004</c:v>
                </c:pt>
                <c:pt idx="196">
                  <c:v>5.8613799999999996</c:v>
                </c:pt>
                <c:pt idx="197">
                  <c:v>6.1837499999999999</c:v>
                </c:pt>
                <c:pt idx="198">
                  <c:v>6.5209599999999996</c:v>
                </c:pt>
                <c:pt idx="199">
                  <c:v>6.8734999999999999</c:v>
                </c:pt>
                <c:pt idx="200">
                  <c:v>7.2418800000000001</c:v>
                </c:pt>
                <c:pt idx="201">
                  <c:v>7.6265999999999998</c:v>
                </c:pt>
                <c:pt idx="202">
                  <c:v>8.0281900000000004</c:v>
                </c:pt>
                <c:pt idx="203">
                  <c:v>8.4471600000000002</c:v>
                </c:pt>
                <c:pt idx="204">
                  <c:v>8.8840400000000006</c:v>
                </c:pt>
                <c:pt idx="205">
                  <c:v>9.33934</c:v>
                </c:pt>
                <c:pt idx="206">
                  <c:v>9.8136100000000006</c:v>
                </c:pt>
                <c:pt idx="207">
                  <c:v>10.30735</c:v>
                </c:pt>
                <c:pt idx="208">
                  <c:v>10.821109999999999</c:v>
                </c:pt>
                <c:pt idx="209">
                  <c:v>11.355399999999999</c:v>
                </c:pt>
                <c:pt idx="210">
                  <c:v>11.91075</c:v>
                </c:pt>
                <c:pt idx="211">
                  <c:v>12.487679999999999</c:v>
                </c:pt>
                <c:pt idx="212">
                  <c:v>13.0867</c:v>
                </c:pt>
                <c:pt idx="213">
                  <c:v>13.708320000000001</c:v>
                </c:pt>
                <c:pt idx="214">
                  <c:v>14.35303</c:v>
                </c:pt>
                <c:pt idx="215">
                  <c:v>15.02135</c:v>
                </c:pt>
                <c:pt idx="216">
                  <c:v>15.71374</c:v>
                </c:pt>
                <c:pt idx="217">
                  <c:v>16.430679999999999</c:v>
                </c:pt>
                <c:pt idx="218">
                  <c:v>17.172619999999998</c:v>
                </c:pt>
                <c:pt idx="219">
                  <c:v>17.94003</c:v>
                </c:pt>
                <c:pt idx="220">
                  <c:v>18.733309999999999</c:v>
                </c:pt>
                <c:pt idx="221">
                  <c:v>19.552890000000001</c:v>
                </c:pt>
                <c:pt idx="222">
                  <c:v>20.399170000000002</c:v>
                </c:pt>
                <c:pt idx="223">
                  <c:v>21.272500000000001</c:v>
                </c:pt>
                <c:pt idx="224">
                  <c:v>22.173259999999999</c:v>
                </c:pt>
                <c:pt idx="225">
                  <c:v>23.101769999999998</c:v>
                </c:pt>
                <c:pt idx="226">
                  <c:v>24.058319999999998</c:v>
                </c:pt>
                <c:pt idx="227">
                  <c:v>25.043209999999998</c:v>
                </c:pt>
                <c:pt idx="228">
                  <c:v>26.05668</c:v>
                </c:pt>
                <c:pt idx="229">
                  <c:v>27.098949999999999</c:v>
                </c:pt>
                <c:pt idx="230">
                  <c:v>28.170200000000001</c:v>
                </c:pt>
                <c:pt idx="231">
                  <c:v>29.270600000000002</c:v>
                </c:pt>
                <c:pt idx="232">
                  <c:v>30.400259999999999</c:v>
                </c:pt>
                <c:pt idx="233">
                  <c:v>31.559270000000001</c:v>
                </c:pt>
                <c:pt idx="234">
                  <c:v>32.747680000000003</c:v>
                </c:pt>
                <c:pt idx="235">
                  <c:v>33.965479999999999</c:v>
                </c:pt>
                <c:pt idx="236">
                  <c:v>35.212649999999996</c:v>
                </c:pt>
                <c:pt idx="237">
                  <c:v>36.489109999999997</c:v>
                </c:pt>
                <c:pt idx="238">
                  <c:v>37.794730000000001</c:v>
                </c:pt>
                <c:pt idx="239">
                  <c:v>39.129359999999998</c:v>
                </c:pt>
                <c:pt idx="240">
                  <c:v>40.49277</c:v>
                </c:pt>
                <c:pt idx="241">
                  <c:v>41.884709999999998</c:v>
                </c:pt>
                <c:pt idx="242">
                  <c:v>43.3245</c:v>
                </c:pt>
                <c:pt idx="243">
                  <c:v>44.813780000000001</c:v>
                </c:pt>
                <c:pt idx="244">
                  <c:v>46.354259999999996</c:v>
                </c:pt>
                <c:pt idx="245">
                  <c:v>47.947690000000001</c:v>
                </c:pt>
                <c:pt idx="246">
                  <c:v>49.595889999999997</c:v>
                </c:pt>
                <c:pt idx="247">
                  <c:v>51.300739999999998</c:v>
                </c:pt>
                <c:pt idx="248">
                  <c:v>53.064210000000003</c:v>
                </c:pt>
                <c:pt idx="249">
                  <c:v>54.747689999999999</c:v>
                </c:pt>
                <c:pt idx="250">
                  <c:v>56.325960000000002</c:v>
                </c:pt>
                <c:pt idx="251">
                  <c:v>57.805590000000002</c:v>
                </c:pt>
                <c:pt idx="252">
                  <c:v>59.192740000000001</c:v>
                </c:pt>
                <c:pt idx="253">
                  <c:v>60.493189999999998</c:v>
                </c:pt>
                <c:pt idx="254">
                  <c:v>61.71237</c:v>
                </c:pt>
                <c:pt idx="255">
                  <c:v>62.855350000000001</c:v>
                </c:pt>
                <c:pt idx="256">
                  <c:v>63.92689</c:v>
                </c:pt>
                <c:pt idx="257">
                  <c:v>64.931460000000001</c:v>
                </c:pt>
                <c:pt idx="258">
                  <c:v>65.873249999999999</c:v>
                </c:pt>
                <c:pt idx="259">
                  <c:v>66.756159999999994</c:v>
                </c:pt>
                <c:pt idx="260">
                  <c:v>67.583910000000003</c:v>
                </c:pt>
                <c:pt idx="261">
                  <c:v>68.359920000000002</c:v>
                </c:pt>
                <c:pt idx="262">
                  <c:v>69.087429999999998</c:v>
                </c:pt>
                <c:pt idx="263">
                  <c:v>69.769459999999995</c:v>
                </c:pt>
                <c:pt idx="264">
                  <c:v>70.408869999999993</c:v>
                </c:pt>
                <c:pt idx="265">
                  <c:v>71.008319999999998</c:v>
                </c:pt>
                <c:pt idx="266">
                  <c:v>71.570300000000003</c:v>
                </c:pt>
                <c:pt idx="267">
                  <c:v>72.097149999999999</c:v>
                </c:pt>
                <c:pt idx="268">
                  <c:v>72.591080000000005</c:v>
                </c:pt>
                <c:pt idx="269">
                  <c:v>73.054140000000004</c:v>
                </c:pt>
                <c:pt idx="270">
                  <c:v>73.488249999999994</c:v>
                </c:pt>
                <c:pt idx="271">
                  <c:v>73.895229999999998</c:v>
                </c:pt>
                <c:pt idx="272">
                  <c:v>74.276780000000002</c:v>
                </c:pt>
                <c:pt idx="273">
                  <c:v>74.634479999999996</c:v>
                </c:pt>
                <c:pt idx="274">
                  <c:v>74.969830000000002</c:v>
                </c:pt>
                <c:pt idx="275">
                  <c:v>75.284210000000002</c:v>
                </c:pt>
                <c:pt idx="276">
                  <c:v>75.578950000000006</c:v>
                </c:pt>
                <c:pt idx="277">
                  <c:v>75.855260000000001</c:v>
                </c:pt>
                <c:pt idx="278">
                  <c:v>76.114310000000003</c:v>
                </c:pt>
                <c:pt idx="279">
                  <c:v>76.357169999999996</c:v>
                </c:pt>
                <c:pt idx="280">
                  <c:v>76.584850000000003</c:v>
                </c:pt>
                <c:pt idx="281">
                  <c:v>76.798289999999994</c:v>
                </c:pt>
                <c:pt idx="282">
                  <c:v>76.998400000000004</c:v>
                </c:pt>
                <c:pt idx="283">
                  <c:v>77.186000000000007</c:v>
                </c:pt>
                <c:pt idx="284">
                  <c:v>77.361869999999996</c:v>
                </c:pt>
                <c:pt idx="285">
                  <c:v>77.526759999999996</c:v>
                </c:pt>
                <c:pt idx="286">
                  <c:v>77.681340000000006</c:v>
                </c:pt>
                <c:pt idx="287">
                  <c:v>77.826250000000002</c:v>
                </c:pt>
                <c:pt idx="288">
                  <c:v>77.962100000000007</c:v>
                </c:pt>
                <c:pt idx="289">
                  <c:v>78.089470000000006</c:v>
                </c:pt>
                <c:pt idx="290">
                  <c:v>78.208879999999994</c:v>
                </c:pt>
                <c:pt idx="291">
                  <c:v>78.320819999999998</c:v>
                </c:pt>
                <c:pt idx="292">
                  <c:v>78.42577</c:v>
                </c:pt>
                <c:pt idx="293">
                  <c:v>78.524159999999995</c:v>
                </c:pt>
                <c:pt idx="294">
                  <c:v>78.616399999999999</c:v>
                </c:pt>
                <c:pt idx="295">
                  <c:v>78.702870000000004</c:v>
                </c:pt>
                <c:pt idx="296">
                  <c:v>78.783940000000001</c:v>
                </c:pt>
                <c:pt idx="297">
                  <c:v>78.859949999999998</c:v>
                </c:pt>
                <c:pt idx="298">
                  <c:v>78.931200000000004</c:v>
                </c:pt>
                <c:pt idx="299">
                  <c:v>78.998000000000005</c:v>
                </c:pt>
                <c:pt idx="300">
                  <c:v>79.06062</c:v>
                </c:pt>
                <c:pt idx="301">
                  <c:v>79.119330000000005</c:v>
                </c:pt>
                <c:pt idx="302">
                  <c:v>79.174369999999996</c:v>
                </c:pt>
                <c:pt idx="303">
                  <c:v>79.225980000000007</c:v>
                </c:pt>
                <c:pt idx="304">
                  <c:v>79.274349999999998</c:v>
                </c:pt>
                <c:pt idx="305">
                  <c:v>79.319699999999997</c:v>
                </c:pt>
                <c:pt idx="306">
                  <c:v>79.362219999999994</c:v>
                </c:pt>
                <c:pt idx="307">
                  <c:v>79.402079999999998</c:v>
                </c:pt>
                <c:pt idx="308">
                  <c:v>79.439449999999994</c:v>
                </c:pt>
                <c:pt idx="309">
                  <c:v>79.474490000000003</c:v>
                </c:pt>
                <c:pt idx="310">
                  <c:v>79.507329999999996</c:v>
                </c:pt>
                <c:pt idx="311">
                  <c:v>79.538120000000006</c:v>
                </c:pt>
                <c:pt idx="312">
                  <c:v>79.566990000000004</c:v>
                </c:pt>
                <c:pt idx="313">
                  <c:v>79.594059999999999</c:v>
                </c:pt>
                <c:pt idx="314">
                  <c:v>79.619429999999994</c:v>
                </c:pt>
                <c:pt idx="315">
                  <c:v>79.643219999999999</c:v>
                </c:pt>
                <c:pt idx="316">
                  <c:v>79.665520000000001</c:v>
                </c:pt>
                <c:pt idx="317">
                  <c:v>79.686419999999998</c:v>
                </c:pt>
                <c:pt idx="318">
                  <c:v>79.706019999999995</c:v>
                </c:pt>
                <c:pt idx="319">
                  <c:v>79.724400000000003</c:v>
                </c:pt>
                <c:pt idx="320">
                  <c:v>79.741619999999998</c:v>
                </c:pt>
                <c:pt idx="321">
                  <c:v>79.757769999999994</c:v>
                </c:pt>
                <c:pt idx="322">
                  <c:v>79.772909999999996</c:v>
                </c:pt>
                <c:pt idx="323">
                  <c:v>79.787099999999995</c:v>
                </c:pt>
                <c:pt idx="324">
                  <c:v>79.800409999999999</c:v>
                </c:pt>
                <c:pt idx="325">
                  <c:v>79.812880000000007</c:v>
                </c:pt>
                <c:pt idx="326">
                  <c:v>79.824579999999997</c:v>
                </c:pt>
                <c:pt idx="327">
                  <c:v>79.835539999999995</c:v>
                </c:pt>
                <c:pt idx="328">
                  <c:v>79.845820000000003</c:v>
                </c:pt>
                <c:pt idx="329">
                  <c:v>79.855450000000005</c:v>
                </c:pt>
                <c:pt idx="330">
                  <c:v>79.864490000000004</c:v>
                </c:pt>
                <c:pt idx="331">
                  <c:v>79.872960000000006</c:v>
                </c:pt>
                <c:pt idx="332">
                  <c:v>79.880899999999997</c:v>
                </c:pt>
                <c:pt idx="333">
                  <c:v>79.888339999999999</c:v>
                </c:pt>
                <c:pt idx="334">
                  <c:v>79.895319999999998</c:v>
                </c:pt>
                <c:pt idx="335">
                  <c:v>79.901870000000002</c:v>
                </c:pt>
                <c:pt idx="336">
                  <c:v>79.908000000000001</c:v>
                </c:pt>
                <c:pt idx="337">
                  <c:v>79.913759999999996</c:v>
                </c:pt>
                <c:pt idx="338">
                  <c:v>79.919139999999999</c:v>
                </c:pt>
                <c:pt idx="339">
                  <c:v>79.924189999999996</c:v>
                </c:pt>
                <c:pt idx="340">
                  <c:v>79.928929999999994</c:v>
                </c:pt>
                <c:pt idx="341">
                  <c:v>79.933369999999996</c:v>
                </c:pt>
                <c:pt idx="342">
                  <c:v>79.937539999999998</c:v>
                </c:pt>
                <c:pt idx="343">
                  <c:v>79.94144</c:v>
                </c:pt>
                <c:pt idx="344">
                  <c:v>79.94511</c:v>
                </c:pt>
                <c:pt idx="345">
                  <c:v>79.948539999999994</c:v>
                </c:pt>
                <c:pt idx="346">
                  <c:v>79.951759999999993</c:v>
                </c:pt>
                <c:pt idx="347">
                  <c:v>79.954769999999996</c:v>
                </c:pt>
                <c:pt idx="348">
                  <c:v>79.957599999999999</c:v>
                </c:pt>
                <c:pt idx="349">
                  <c:v>79.960250000000002</c:v>
                </c:pt>
                <c:pt idx="350">
                  <c:v>79.962739999999997</c:v>
                </c:pt>
                <c:pt idx="351">
                  <c:v>79.965069999999997</c:v>
                </c:pt>
                <c:pt idx="352">
                  <c:v>79.967250000000007</c:v>
                </c:pt>
                <c:pt idx="353">
                  <c:v>79.969290000000001</c:v>
                </c:pt>
                <c:pt idx="354">
                  <c:v>79.971209999999999</c:v>
                </c:pt>
                <c:pt idx="355">
                  <c:v>79.973010000000002</c:v>
                </c:pt>
                <c:pt idx="356">
                  <c:v>79.974699999999999</c:v>
                </c:pt>
                <c:pt idx="357">
                  <c:v>79.976280000000003</c:v>
                </c:pt>
                <c:pt idx="358">
                  <c:v>79.977760000000004</c:v>
                </c:pt>
                <c:pt idx="359">
                  <c:v>79.979150000000004</c:v>
                </c:pt>
                <c:pt idx="360">
                  <c:v>79.980450000000005</c:v>
                </c:pt>
                <c:pt idx="361">
                  <c:v>79.981669999999994</c:v>
                </c:pt>
                <c:pt idx="362">
                  <c:v>79.982820000000004</c:v>
                </c:pt>
                <c:pt idx="363">
                  <c:v>79.983890000000002</c:v>
                </c:pt>
                <c:pt idx="364">
                  <c:v>79.984899999999996</c:v>
                </c:pt>
                <c:pt idx="365">
                  <c:v>79.985849999999999</c:v>
                </c:pt>
                <c:pt idx="366">
                  <c:v>79.986729999999994</c:v>
                </c:pt>
                <c:pt idx="367">
                  <c:v>79.987560000000002</c:v>
                </c:pt>
                <c:pt idx="368">
                  <c:v>79.988339999999994</c:v>
                </c:pt>
                <c:pt idx="369">
                  <c:v>79.989069999999998</c:v>
                </c:pt>
                <c:pt idx="370">
                  <c:v>79.989750000000001</c:v>
                </c:pt>
                <c:pt idx="371">
                  <c:v>79.990390000000005</c:v>
                </c:pt>
                <c:pt idx="372">
                  <c:v>79.991</c:v>
                </c:pt>
                <c:pt idx="373">
                  <c:v>79.991560000000007</c:v>
                </c:pt>
                <c:pt idx="374">
                  <c:v>79.992090000000005</c:v>
                </c:pt>
                <c:pt idx="375">
                  <c:v>79.992580000000004</c:v>
                </c:pt>
                <c:pt idx="376">
                  <c:v>79.993049999999997</c:v>
                </c:pt>
                <c:pt idx="377">
                  <c:v>79.993480000000005</c:v>
                </c:pt>
                <c:pt idx="378">
                  <c:v>79.993889999999993</c:v>
                </c:pt>
                <c:pt idx="379">
                  <c:v>79.99427</c:v>
                </c:pt>
                <c:pt idx="380">
                  <c:v>79.994630000000001</c:v>
                </c:pt>
                <c:pt idx="381">
                  <c:v>79.994960000000006</c:v>
                </c:pt>
                <c:pt idx="382">
                  <c:v>79.995279999999994</c:v>
                </c:pt>
                <c:pt idx="383">
                  <c:v>79.995570000000001</c:v>
                </c:pt>
                <c:pt idx="384">
                  <c:v>79.995850000000004</c:v>
                </c:pt>
                <c:pt idx="385">
                  <c:v>79.996110000000002</c:v>
                </c:pt>
                <c:pt idx="386">
                  <c:v>79.996350000000007</c:v>
                </c:pt>
                <c:pt idx="387">
                  <c:v>79.996579999999994</c:v>
                </c:pt>
                <c:pt idx="388">
                  <c:v>79.996799999999993</c:v>
                </c:pt>
                <c:pt idx="389">
                  <c:v>79.996989999999997</c:v>
                </c:pt>
                <c:pt idx="390">
                  <c:v>79.99718</c:v>
                </c:pt>
                <c:pt idx="391">
                  <c:v>79.99736</c:v>
                </c:pt>
                <c:pt idx="392">
                  <c:v>79.997529999999998</c:v>
                </c:pt>
                <c:pt idx="393">
                  <c:v>79.997680000000003</c:v>
                </c:pt>
                <c:pt idx="394">
                  <c:v>79.997829999999993</c:v>
                </c:pt>
                <c:pt idx="395">
                  <c:v>79.997960000000006</c:v>
                </c:pt>
                <c:pt idx="396">
                  <c:v>79.998090000000005</c:v>
                </c:pt>
                <c:pt idx="397">
                  <c:v>79.99821</c:v>
                </c:pt>
                <c:pt idx="398">
                  <c:v>79.998329999999996</c:v>
                </c:pt>
                <c:pt idx="399">
                  <c:v>79.998440000000002</c:v>
                </c:pt>
                <c:pt idx="400">
                  <c:v>79.998540000000006</c:v>
                </c:pt>
                <c:pt idx="401">
                  <c:v>79.998630000000006</c:v>
                </c:pt>
                <c:pt idx="402">
                  <c:v>79.998710000000003</c:v>
                </c:pt>
                <c:pt idx="403">
                  <c:v>79.99879</c:v>
                </c:pt>
                <c:pt idx="404">
                  <c:v>79.998869999999997</c:v>
                </c:pt>
                <c:pt idx="405">
                  <c:v>79.998940000000005</c:v>
                </c:pt>
                <c:pt idx="406">
                  <c:v>79.999009999999998</c:v>
                </c:pt>
                <c:pt idx="407">
                  <c:v>79.999070000000003</c:v>
                </c:pt>
                <c:pt idx="408">
                  <c:v>79.999129999999994</c:v>
                </c:pt>
                <c:pt idx="409">
                  <c:v>79.999179999999996</c:v>
                </c:pt>
                <c:pt idx="410">
                  <c:v>79.99924</c:v>
                </c:pt>
                <c:pt idx="411">
                  <c:v>79.999279999999999</c:v>
                </c:pt>
                <c:pt idx="412">
                  <c:v>79.99933</c:v>
                </c:pt>
                <c:pt idx="413">
                  <c:v>79.999369999999999</c:v>
                </c:pt>
                <c:pt idx="414">
                  <c:v>79.999409999999997</c:v>
                </c:pt>
                <c:pt idx="415">
                  <c:v>79.999449999999996</c:v>
                </c:pt>
                <c:pt idx="416">
                  <c:v>79.999480000000005</c:v>
                </c:pt>
                <c:pt idx="417">
                  <c:v>79.999510000000001</c:v>
                </c:pt>
                <c:pt idx="418">
                  <c:v>79.999539999999996</c:v>
                </c:pt>
                <c:pt idx="419">
                  <c:v>79.999570000000006</c:v>
                </c:pt>
                <c:pt idx="420">
                  <c:v>79.999600000000001</c:v>
                </c:pt>
                <c:pt idx="421">
                  <c:v>79.999629999999996</c:v>
                </c:pt>
                <c:pt idx="422">
                  <c:v>79.999650000000003</c:v>
                </c:pt>
                <c:pt idx="423">
                  <c:v>79.999669999999995</c:v>
                </c:pt>
                <c:pt idx="424">
                  <c:v>79.999690000000001</c:v>
                </c:pt>
                <c:pt idx="425">
                  <c:v>79.999709999999993</c:v>
                </c:pt>
                <c:pt idx="426">
                  <c:v>79.99973</c:v>
                </c:pt>
                <c:pt idx="427">
                  <c:v>79.999740000000003</c:v>
                </c:pt>
                <c:pt idx="428">
                  <c:v>79.999759999999995</c:v>
                </c:pt>
                <c:pt idx="429">
                  <c:v>79.999769999999998</c:v>
                </c:pt>
                <c:pt idx="430">
                  <c:v>79.999790000000004</c:v>
                </c:pt>
                <c:pt idx="431">
                  <c:v>79.999799999999993</c:v>
                </c:pt>
                <c:pt idx="432">
                  <c:v>79.99982</c:v>
                </c:pt>
                <c:pt idx="433">
                  <c:v>79.999830000000003</c:v>
                </c:pt>
                <c:pt idx="434">
                  <c:v>79.999840000000006</c:v>
                </c:pt>
                <c:pt idx="435">
                  <c:v>79.999849999999995</c:v>
                </c:pt>
                <c:pt idx="436">
                  <c:v>79.999859999999998</c:v>
                </c:pt>
                <c:pt idx="437">
                  <c:v>79.999859999999998</c:v>
                </c:pt>
                <c:pt idx="438">
                  <c:v>79.999870000000001</c:v>
                </c:pt>
                <c:pt idx="439">
                  <c:v>79.999880000000005</c:v>
                </c:pt>
                <c:pt idx="440">
                  <c:v>79.999889999999994</c:v>
                </c:pt>
                <c:pt idx="441">
                  <c:v>79.999889999999994</c:v>
                </c:pt>
                <c:pt idx="442">
                  <c:v>79.999899999999997</c:v>
                </c:pt>
                <c:pt idx="443">
                  <c:v>79.99991</c:v>
                </c:pt>
                <c:pt idx="444">
                  <c:v>79.999920000000003</c:v>
                </c:pt>
                <c:pt idx="445">
                  <c:v>79.999920000000003</c:v>
                </c:pt>
                <c:pt idx="446">
                  <c:v>79.999930000000006</c:v>
                </c:pt>
                <c:pt idx="447">
                  <c:v>79.999939999999995</c:v>
                </c:pt>
                <c:pt idx="448">
                  <c:v>79.999949999999998</c:v>
                </c:pt>
                <c:pt idx="449">
                  <c:v>79.999949999999998</c:v>
                </c:pt>
                <c:pt idx="450">
                  <c:v>79.999949999999998</c:v>
                </c:pt>
                <c:pt idx="451">
                  <c:v>79.999949999999998</c:v>
                </c:pt>
                <c:pt idx="452">
                  <c:v>79.999949999999998</c:v>
                </c:pt>
                <c:pt idx="453">
                  <c:v>79.999949999999998</c:v>
                </c:pt>
                <c:pt idx="454">
                  <c:v>79.999949999999998</c:v>
                </c:pt>
                <c:pt idx="455">
                  <c:v>79.999949999999998</c:v>
                </c:pt>
                <c:pt idx="456">
                  <c:v>79.999949999999998</c:v>
                </c:pt>
                <c:pt idx="457">
                  <c:v>79.999949999999998</c:v>
                </c:pt>
                <c:pt idx="458">
                  <c:v>79.999949999999998</c:v>
                </c:pt>
                <c:pt idx="459">
                  <c:v>79.999949999999998</c:v>
                </c:pt>
                <c:pt idx="460">
                  <c:v>79.999949999999998</c:v>
                </c:pt>
                <c:pt idx="461">
                  <c:v>79.999949999999998</c:v>
                </c:pt>
                <c:pt idx="462">
                  <c:v>79.999949999999998</c:v>
                </c:pt>
                <c:pt idx="463">
                  <c:v>79.999949999999998</c:v>
                </c:pt>
                <c:pt idx="464">
                  <c:v>79.999949999999998</c:v>
                </c:pt>
                <c:pt idx="465">
                  <c:v>79.999949999999998</c:v>
                </c:pt>
                <c:pt idx="466">
                  <c:v>79.999949999999998</c:v>
                </c:pt>
                <c:pt idx="467">
                  <c:v>79.999949999999998</c:v>
                </c:pt>
                <c:pt idx="468">
                  <c:v>79.999949999999998</c:v>
                </c:pt>
                <c:pt idx="469">
                  <c:v>79.999949999999998</c:v>
                </c:pt>
                <c:pt idx="470">
                  <c:v>79.999949999999998</c:v>
                </c:pt>
                <c:pt idx="471">
                  <c:v>79.999949999999998</c:v>
                </c:pt>
                <c:pt idx="472">
                  <c:v>79.999949999999998</c:v>
                </c:pt>
                <c:pt idx="473">
                  <c:v>79.999949999999998</c:v>
                </c:pt>
                <c:pt idx="474">
                  <c:v>79.999949999999998</c:v>
                </c:pt>
                <c:pt idx="475">
                  <c:v>79.999949999999998</c:v>
                </c:pt>
                <c:pt idx="476">
                  <c:v>79.999949999999998</c:v>
                </c:pt>
                <c:pt idx="477">
                  <c:v>79.999949999999998</c:v>
                </c:pt>
                <c:pt idx="478">
                  <c:v>79.999949999999998</c:v>
                </c:pt>
                <c:pt idx="479">
                  <c:v>79.999949999999998</c:v>
                </c:pt>
                <c:pt idx="480">
                  <c:v>79.999949999999998</c:v>
                </c:pt>
                <c:pt idx="481">
                  <c:v>79.999949999999998</c:v>
                </c:pt>
                <c:pt idx="482">
                  <c:v>79.999949999999998</c:v>
                </c:pt>
                <c:pt idx="483">
                  <c:v>79.999949999999998</c:v>
                </c:pt>
                <c:pt idx="484">
                  <c:v>79.999949999999998</c:v>
                </c:pt>
                <c:pt idx="485">
                  <c:v>79.999949999999998</c:v>
                </c:pt>
                <c:pt idx="486">
                  <c:v>79.999949999999998</c:v>
                </c:pt>
                <c:pt idx="487">
                  <c:v>79.999949999999998</c:v>
                </c:pt>
                <c:pt idx="488">
                  <c:v>79.999949999999998</c:v>
                </c:pt>
                <c:pt idx="489">
                  <c:v>79.999949999999998</c:v>
                </c:pt>
                <c:pt idx="490">
                  <c:v>79.999949999999998</c:v>
                </c:pt>
                <c:pt idx="491">
                  <c:v>79.999949999999998</c:v>
                </c:pt>
                <c:pt idx="492">
                  <c:v>79.999949999999998</c:v>
                </c:pt>
                <c:pt idx="493">
                  <c:v>79.999949999999998</c:v>
                </c:pt>
                <c:pt idx="494">
                  <c:v>79.999949999999998</c:v>
                </c:pt>
                <c:pt idx="495">
                  <c:v>79.999949999999998</c:v>
                </c:pt>
                <c:pt idx="496">
                  <c:v>79.999949999999998</c:v>
                </c:pt>
                <c:pt idx="497">
                  <c:v>79.999949999999998</c:v>
                </c:pt>
                <c:pt idx="498">
                  <c:v>79.999949999999998</c:v>
                </c:pt>
                <c:pt idx="499">
                  <c:v>79.999949999999998</c:v>
                </c:pt>
                <c:pt idx="500">
                  <c:v>79.999949999999998</c:v>
                </c:pt>
                <c:pt idx="501">
                  <c:v>79.999949999999998</c:v>
                </c:pt>
                <c:pt idx="502">
                  <c:v>79.999949999999998</c:v>
                </c:pt>
                <c:pt idx="503">
                  <c:v>79.999949999999998</c:v>
                </c:pt>
                <c:pt idx="504">
                  <c:v>79.999949999999998</c:v>
                </c:pt>
                <c:pt idx="505">
                  <c:v>79.999949999999998</c:v>
                </c:pt>
                <c:pt idx="506">
                  <c:v>79.999949999999998</c:v>
                </c:pt>
                <c:pt idx="507">
                  <c:v>79.999949999999998</c:v>
                </c:pt>
                <c:pt idx="508">
                  <c:v>79.999949999999998</c:v>
                </c:pt>
                <c:pt idx="509">
                  <c:v>79.999949999999998</c:v>
                </c:pt>
                <c:pt idx="510">
                  <c:v>79.999949999999998</c:v>
                </c:pt>
                <c:pt idx="511">
                  <c:v>79.999949999999998</c:v>
                </c:pt>
                <c:pt idx="512">
                  <c:v>79.999949999999998</c:v>
                </c:pt>
                <c:pt idx="513">
                  <c:v>79.999949999999998</c:v>
                </c:pt>
                <c:pt idx="514">
                  <c:v>79.999949999999998</c:v>
                </c:pt>
                <c:pt idx="515">
                  <c:v>79.999949999999998</c:v>
                </c:pt>
                <c:pt idx="516">
                  <c:v>79.999949999999998</c:v>
                </c:pt>
                <c:pt idx="517">
                  <c:v>79.999949999999998</c:v>
                </c:pt>
                <c:pt idx="518">
                  <c:v>79.999949999999998</c:v>
                </c:pt>
                <c:pt idx="519">
                  <c:v>79.999949999999998</c:v>
                </c:pt>
                <c:pt idx="520">
                  <c:v>79.999949999999998</c:v>
                </c:pt>
                <c:pt idx="521">
                  <c:v>79.999949999999998</c:v>
                </c:pt>
                <c:pt idx="522">
                  <c:v>79.999949999999998</c:v>
                </c:pt>
                <c:pt idx="523">
                  <c:v>79.999949999999998</c:v>
                </c:pt>
                <c:pt idx="524">
                  <c:v>79.999949999999998</c:v>
                </c:pt>
                <c:pt idx="525">
                  <c:v>79.999949999999998</c:v>
                </c:pt>
                <c:pt idx="526">
                  <c:v>79.999949999999998</c:v>
                </c:pt>
                <c:pt idx="527">
                  <c:v>79.999949999999998</c:v>
                </c:pt>
                <c:pt idx="528">
                  <c:v>79.999949999999998</c:v>
                </c:pt>
                <c:pt idx="529">
                  <c:v>79.999949999999998</c:v>
                </c:pt>
                <c:pt idx="530">
                  <c:v>79.999949999999998</c:v>
                </c:pt>
                <c:pt idx="531">
                  <c:v>79.999949999999998</c:v>
                </c:pt>
                <c:pt idx="532">
                  <c:v>79.999949999999998</c:v>
                </c:pt>
                <c:pt idx="533">
                  <c:v>79.999949999999998</c:v>
                </c:pt>
                <c:pt idx="534">
                  <c:v>79.999949999999998</c:v>
                </c:pt>
                <c:pt idx="535">
                  <c:v>79.999949999999998</c:v>
                </c:pt>
                <c:pt idx="536">
                  <c:v>79.999949999999998</c:v>
                </c:pt>
                <c:pt idx="537">
                  <c:v>79.999949999999998</c:v>
                </c:pt>
                <c:pt idx="538">
                  <c:v>79.999949999999998</c:v>
                </c:pt>
                <c:pt idx="539">
                  <c:v>79.999949999999998</c:v>
                </c:pt>
                <c:pt idx="540">
                  <c:v>79.999949999999998</c:v>
                </c:pt>
                <c:pt idx="541">
                  <c:v>79.999949999999998</c:v>
                </c:pt>
                <c:pt idx="542">
                  <c:v>79.999949999999998</c:v>
                </c:pt>
                <c:pt idx="543">
                  <c:v>79.999949999999998</c:v>
                </c:pt>
                <c:pt idx="544">
                  <c:v>79.999949999999998</c:v>
                </c:pt>
                <c:pt idx="545">
                  <c:v>79.999949999999998</c:v>
                </c:pt>
                <c:pt idx="546">
                  <c:v>79.999949999999998</c:v>
                </c:pt>
                <c:pt idx="547">
                  <c:v>79.999949999999998</c:v>
                </c:pt>
                <c:pt idx="548">
                  <c:v>79.999949999999998</c:v>
                </c:pt>
                <c:pt idx="549">
                  <c:v>79.999949999999998</c:v>
                </c:pt>
                <c:pt idx="550">
                  <c:v>79.999949999999998</c:v>
                </c:pt>
                <c:pt idx="551">
                  <c:v>79.999949999999998</c:v>
                </c:pt>
                <c:pt idx="552">
                  <c:v>79.999949999999998</c:v>
                </c:pt>
                <c:pt idx="553">
                  <c:v>79.999949999999998</c:v>
                </c:pt>
                <c:pt idx="554">
                  <c:v>79.999949999999998</c:v>
                </c:pt>
                <c:pt idx="555">
                  <c:v>79.999949999999998</c:v>
                </c:pt>
                <c:pt idx="556">
                  <c:v>79.999949999999998</c:v>
                </c:pt>
                <c:pt idx="557">
                  <c:v>79.999949999999998</c:v>
                </c:pt>
                <c:pt idx="558">
                  <c:v>79.999949999999998</c:v>
                </c:pt>
                <c:pt idx="559">
                  <c:v>79.999949999999998</c:v>
                </c:pt>
                <c:pt idx="560">
                  <c:v>79.999949999999998</c:v>
                </c:pt>
                <c:pt idx="561">
                  <c:v>79.999949999999998</c:v>
                </c:pt>
                <c:pt idx="562">
                  <c:v>79.999949999999998</c:v>
                </c:pt>
                <c:pt idx="563">
                  <c:v>79.999949999999998</c:v>
                </c:pt>
                <c:pt idx="564">
                  <c:v>79.999949999999998</c:v>
                </c:pt>
                <c:pt idx="565">
                  <c:v>79.999949999999998</c:v>
                </c:pt>
                <c:pt idx="566">
                  <c:v>79.999949999999998</c:v>
                </c:pt>
                <c:pt idx="567">
                  <c:v>79.999949999999998</c:v>
                </c:pt>
                <c:pt idx="568">
                  <c:v>79.999949999999998</c:v>
                </c:pt>
                <c:pt idx="569">
                  <c:v>79.999949999999998</c:v>
                </c:pt>
                <c:pt idx="570">
                  <c:v>79.999949999999998</c:v>
                </c:pt>
                <c:pt idx="571">
                  <c:v>79.999949999999998</c:v>
                </c:pt>
                <c:pt idx="572">
                  <c:v>79.999949999999998</c:v>
                </c:pt>
                <c:pt idx="573">
                  <c:v>79.999949999999998</c:v>
                </c:pt>
                <c:pt idx="574">
                  <c:v>79.999949999999998</c:v>
                </c:pt>
                <c:pt idx="575">
                  <c:v>79.999949999999998</c:v>
                </c:pt>
                <c:pt idx="576">
                  <c:v>79.999949999999998</c:v>
                </c:pt>
                <c:pt idx="577">
                  <c:v>79.999949999999998</c:v>
                </c:pt>
                <c:pt idx="578">
                  <c:v>79.999949999999998</c:v>
                </c:pt>
                <c:pt idx="579">
                  <c:v>79.999949999999998</c:v>
                </c:pt>
                <c:pt idx="580">
                  <c:v>79.999949999999998</c:v>
                </c:pt>
                <c:pt idx="581">
                  <c:v>79.999949999999998</c:v>
                </c:pt>
                <c:pt idx="582">
                  <c:v>79.999949999999998</c:v>
                </c:pt>
                <c:pt idx="583">
                  <c:v>79.999949999999998</c:v>
                </c:pt>
                <c:pt idx="584">
                  <c:v>79.999949999999998</c:v>
                </c:pt>
                <c:pt idx="585">
                  <c:v>79.999949999999998</c:v>
                </c:pt>
                <c:pt idx="586">
                  <c:v>79.999949999999998</c:v>
                </c:pt>
                <c:pt idx="587">
                  <c:v>79.999949999999998</c:v>
                </c:pt>
                <c:pt idx="588">
                  <c:v>79.999949999999998</c:v>
                </c:pt>
                <c:pt idx="589">
                  <c:v>79.999949999999998</c:v>
                </c:pt>
                <c:pt idx="590">
                  <c:v>79.999949999999998</c:v>
                </c:pt>
                <c:pt idx="591">
                  <c:v>79.999949999999998</c:v>
                </c:pt>
                <c:pt idx="592">
                  <c:v>79.999949999999998</c:v>
                </c:pt>
                <c:pt idx="593">
                  <c:v>79.999949999999998</c:v>
                </c:pt>
                <c:pt idx="594">
                  <c:v>79.999949999999998</c:v>
                </c:pt>
                <c:pt idx="595">
                  <c:v>79.999949999999998</c:v>
                </c:pt>
                <c:pt idx="596">
                  <c:v>79.999949999999998</c:v>
                </c:pt>
                <c:pt idx="597">
                  <c:v>79.999949999999998</c:v>
                </c:pt>
                <c:pt idx="598">
                  <c:v>79.999949999999998</c:v>
                </c:pt>
                <c:pt idx="599">
                  <c:v>79.999949999999998</c:v>
                </c:pt>
                <c:pt idx="600">
                  <c:v>79.999949999999998</c:v>
                </c:pt>
                <c:pt idx="601">
                  <c:v>79.999949999999998</c:v>
                </c:pt>
                <c:pt idx="602">
                  <c:v>79.999949999999998</c:v>
                </c:pt>
                <c:pt idx="603">
                  <c:v>79.999949999999998</c:v>
                </c:pt>
                <c:pt idx="604">
                  <c:v>79.999949999999998</c:v>
                </c:pt>
                <c:pt idx="605">
                  <c:v>79.999949999999998</c:v>
                </c:pt>
                <c:pt idx="606">
                  <c:v>79.999949999999998</c:v>
                </c:pt>
                <c:pt idx="607">
                  <c:v>79.999949999999998</c:v>
                </c:pt>
                <c:pt idx="608">
                  <c:v>79.999949999999998</c:v>
                </c:pt>
                <c:pt idx="609">
                  <c:v>79.999949999999998</c:v>
                </c:pt>
                <c:pt idx="610">
                  <c:v>79.999949999999998</c:v>
                </c:pt>
                <c:pt idx="611">
                  <c:v>79.999949999999998</c:v>
                </c:pt>
                <c:pt idx="612">
                  <c:v>79.999949999999998</c:v>
                </c:pt>
                <c:pt idx="613">
                  <c:v>79.999949999999998</c:v>
                </c:pt>
                <c:pt idx="614">
                  <c:v>79.999949999999998</c:v>
                </c:pt>
                <c:pt idx="615">
                  <c:v>79.999949999999998</c:v>
                </c:pt>
                <c:pt idx="616">
                  <c:v>79.999949999999998</c:v>
                </c:pt>
                <c:pt idx="617">
                  <c:v>79.999949999999998</c:v>
                </c:pt>
                <c:pt idx="618">
                  <c:v>79.999949999999998</c:v>
                </c:pt>
                <c:pt idx="619">
                  <c:v>79.999949999999998</c:v>
                </c:pt>
                <c:pt idx="620">
                  <c:v>79.999949999999998</c:v>
                </c:pt>
                <c:pt idx="621">
                  <c:v>79.999949999999998</c:v>
                </c:pt>
                <c:pt idx="622">
                  <c:v>79.999949999999998</c:v>
                </c:pt>
                <c:pt idx="623">
                  <c:v>79.999949999999998</c:v>
                </c:pt>
                <c:pt idx="624">
                  <c:v>79.999949999999998</c:v>
                </c:pt>
                <c:pt idx="625">
                  <c:v>79.999949999999998</c:v>
                </c:pt>
                <c:pt idx="626">
                  <c:v>79.999949999999998</c:v>
                </c:pt>
                <c:pt idx="627">
                  <c:v>79.999949999999998</c:v>
                </c:pt>
                <c:pt idx="628">
                  <c:v>79.999949999999998</c:v>
                </c:pt>
                <c:pt idx="629">
                  <c:v>79.999949999999998</c:v>
                </c:pt>
                <c:pt idx="630">
                  <c:v>79.999949999999998</c:v>
                </c:pt>
                <c:pt idx="631">
                  <c:v>79.999949999999998</c:v>
                </c:pt>
                <c:pt idx="632">
                  <c:v>79.999949999999998</c:v>
                </c:pt>
                <c:pt idx="633">
                  <c:v>79.999949999999998</c:v>
                </c:pt>
                <c:pt idx="634">
                  <c:v>79.999949999999998</c:v>
                </c:pt>
                <c:pt idx="635">
                  <c:v>79.999949999999998</c:v>
                </c:pt>
                <c:pt idx="636">
                  <c:v>79.999949999999998</c:v>
                </c:pt>
                <c:pt idx="637">
                  <c:v>79.999949999999998</c:v>
                </c:pt>
                <c:pt idx="638">
                  <c:v>79.999949999999998</c:v>
                </c:pt>
                <c:pt idx="639">
                  <c:v>79.999949999999998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86-4769-B98E-B218046FF839}"/>
            </c:ext>
          </c:extLst>
        </c:ser>
        <c:ser>
          <c:idx val="3"/>
          <c:order val="2"/>
          <c:tx>
            <c:strRef>
              <c:f>solar!$A$32</c:f>
              <c:strCache>
                <c:ptCount val="1"/>
                <c:pt idx="0">
                  <c:v>LR+R 320MW solar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solar!$B$29:$XR$29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solar!$B$32:$XR$32</c:f>
              <c:numCache>
                <c:formatCode>General</c:formatCode>
                <c:ptCount val="641"/>
                <c:pt idx="0">
                  <c:v>2.5000000000000001E-3</c:v>
                </c:pt>
                <c:pt idx="1">
                  <c:v>2.49E-3</c:v>
                </c:pt>
                <c:pt idx="2">
                  <c:v>2.48E-3</c:v>
                </c:pt>
                <c:pt idx="3">
                  <c:v>2.48E-3</c:v>
                </c:pt>
                <c:pt idx="4">
                  <c:v>2.47E-3</c:v>
                </c:pt>
                <c:pt idx="5">
                  <c:v>2.4599999999999999E-3</c:v>
                </c:pt>
                <c:pt idx="6">
                  <c:v>2.4499999999999999E-3</c:v>
                </c:pt>
                <c:pt idx="7">
                  <c:v>2.4499999999999999E-3</c:v>
                </c:pt>
                <c:pt idx="8">
                  <c:v>2.4399999999999999E-3</c:v>
                </c:pt>
                <c:pt idx="9">
                  <c:v>2.4299999999999999E-3</c:v>
                </c:pt>
                <c:pt idx="10">
                  <c:v>2.4199999999999998E-3</c:v>
                </c:pt>
                <c:pt idx="11">
                  <c:v>2.4199999999999998E-3</c:v>
                </c:pt>
                <c:pt idx="12">
                  <c:v>2.4099999999999998E-3</c:v>
                </c:pt>
                <c:pt idx="13">
                  <c:v>2.3999999999999998E-3</c:v>
                </c:pt>
                <c:pt idx="14">
                  <c:v>2.3900000000000002E-3</c:v>
                </c:pt>
                <c:pt idx="15">
                  <c:v>2.3900000000000002E-3</c:v>
                </c:pt>
                <c:pt idx="16">
                  <c:v>2.3800000000000002E-3</c:v>
                </c:pt>
                <c:pt idx="17">
                  <c:v>2.3700000000000001E-3</c:v>
                </c:pt>
                <c:pt idx="18">
                  <c:v>2.3600000000000001E-3</c:v>
                </c:pt>
                <c:pt idx="19">
                  <c:v>2.3600000000000001E-3</c:v>
                </c:pt>
                <c:pt idx="20">
                  <c:v>2.3500000000000001E-3</c:v>
                </c:pt>
                <c:pt idx="21">
                  <c:v>2.3400000000000001E-3</c:v>
                </c:pt>
                <c:pt idx="22">
                  <c:v>2.33E-3</c:v>
                </c:pt>
                <c:pt idx="23">
                  <c:v>2.33E-3</c:v>
                </c:pt>
                <c:pt idx="24">
                  <c:v>2.32E-3</c:v>
                </c:pt>
                <c:pt idx="25">
                  <c:v>2.31E-3</c:v>
                </c:pt>
                <c:pt idx="26">
                  <c:v>2.3E-3</c:v>
                </c:pt>
                <c:pt idx="27">
                  <c:v>2.3E-3</c:v>
                </c:pt>
                <c:pt idx="28">
                  <c:v>2.2899999999999999E-3</c:v>
                </c:pt>
                <c:pt idx="29">
                  <c:v>2.2799999999999999E-3</c:v>
                </c:pt>
                <c:pt idx="30">
                  <c:v>2.2799999999999999E-3</c:v>
                </c:pt>
                <c:pt idx="31">
                  <c:v>2.2699999999999999E-3</c:v>
                </c:pt>
                <c:pt idx="32">
                  <c:v>2.2599999999999999E-3</c:v>
                </c:pt>
                <c:pt idx="33">
                  <c:v>2.2499999999999998E-3</c:v>
                </c:pt>
                <c:pt idx="34">
                  <c:v>2.2499999999999998E-3</c:v>
                </c:pt>
                <c:pt idx="35">
                  <c:v>2.2399999999999998E-3</c:v>
                </c:pt>
                <c:pt idx="36">
                  <c:v>2.2300000000000002E-3</c:v>
                </c:pt>
                <c:pt idx="37">
                  <c:v>2.2300000000000002E-3</c:v>
                </c:pt>
                <c:pt idx="38">
                  <c:v>2.2200000000000002E-3</c:v>
                </c:pt>
                <c:pt idx="39">
                  <c:v>2.2100000000000002E-3</c:v>
                </c:pt>
                <c:pt idx="40">
                  <c:v>2.2100000000000002E-3</c:v>
                </c:pt>
                <c:pt idx="41">
                  <c:v>2.2000000000000001E-3</c:v>
                </c:pt>
                <c:pt idx="42">
                  <c:v>2.1900000000000001E-3</c:v>
                </c:pt>
                <c:pt idx="43">
                  <c:v>2.1900000000000001E-3</c:v>
                </c:pt>
                <c:pt idx="44">
                  <c:v>2.1800000000000001E-3</c:v>
                </c:pt>
                <c:pt idx="45">
                  <c:v>2.1700000000000001E-3</c:v>
                </c:pt>
                <c:pt idx="46">
                  <c:v>2.16E-3</c:v>
                </c:pt>
                <c:pt idx="47">
                  <c:v>2.16E-3</c:v>
                </c:pt>
                <c:pt idx="48">
                  <c:v>2.15E-3</c:v>
                </c:pt>
                <c:pt idx="49">
                  <c:v>2.14E-3</c:v>
                </c:pt>
                <c:pt idx="50">
                  <c:v>2.14E-3</c:v>
                </c:pt>
                <c:pt idx="51">
                  <c:v>2.1299999999999999E-3</c:v>
                </c:pt>
                <c:pt idx="52">
                  <c:v>2.1199999999999999E-3</c:v>
                </c:pt>
                <c:pt idx="53">
                  <c:v>2.1199999999999999E-3</c:v>
                </c:pt>
                <c:pt idx="54">
                  <c:v>2.1099999999999999E-3</c:v>
                </c:pt>
                <c:pt idx="55">
                  <c:v>2.0999999999999999E-3</c:v>
                </c:pt>
                <c:pt idx="56">
                  <c:v>2.0999999999999999E-3</c:v>
                </c:pt>
                <c:pt idx="57">
                  <c:v>2.0899999999999998E-3</c:v>
                </c:pt>
                <c:pt idx="58">
                  <c:v>2.0799999999999998E-3</c:v>
                </c:pt>
                <c:pt idx="59">
                  <c:v>2.0799999999999998E-3</c:v>
                </c:pt>
                <c:pt idx="60">
                  <c:v>2.0699999999999998E-3</c:v>
                </c:pt>
                <c:pt idx="61">
                  <c:v>2.0699999999999998E-3</c:v>
                </c:pt>
                <c:pt idx="62">
                  <c:v>2.0600000000000002E-3</c:v>
                </c:pt>
                <c:pt idx="63">
                  <c:v>2.0500000000000002E-3</c:v>
                </c:pt>
                <c:pt idx="64">
                  <c:v>2.0500000000000002E-3</c:v>
                </c:pt>
                <c:pt idx="65">
                  <c:v>2.0400000000000001E-3</c:v>
                </c:pt>
                <c:pt idx="66">
                  <c:v>2.0300000000000001E-3</c:v>
                </c:pt>
                <c:pt idx="67">
                  <c:v>2.0300000000000001E-3</c:v>
                </c:pt>
                <c:pt idx="68">
                  <c:v>2.0200000000000001E-3</c:v>
                </c:pt>
                <c:pt idx="69">
                  <c:v>2.0100000000000001E-3</c:v>
                </c:pt>
                <c:pt idx="70">
                  <c:v>2.0100000000000001E-3</c:v>
                </c:pt>
                <c:pt idx="71">
                  <c:v>2E-3</c:v>
                </c:pt>
                <c:pt idx="72">
                  <c:v>2E-3</c:v>
                </c:pt>
                <c:pt idx="73">
                  <c:v>1.99E-3</c:v>
                </c:pt>
                <c:pt idx="74">
                  <c:v>1.98E-3</c:v>
                </c:pt>
                <c:pt idx="75">
                  <c:v>1.98E-3</c:v>
                </c:pt>
                <c:pt idx="76">
                  <c:v>1.97E-3</c:v>
                </c:pt>
                <c:pt idx="77">
                  <c:v>1.9599999999999999E-3</c:v>
                </c:pt>
                <c:pt idx="78">
                  <c:v>1.9599999999999999E-3</c:v>
                </c:pt>
                <c:pt idx="79">
                  <c:v>1.9499999999999999E-3</c:v>
                </c:pt>
                <c:pt idx="80">
                  <c:v>1.9499999999999999E-3</c:v>
                </c:pt>
                <c:pt idx="81">
                  <c:v>2.0999999999999999E-3</c:v>
                </c:pt>
                <c:pt idx="82">
                  <c:v>2.2599999999999999E-3</c:v>
                </c:pt>
                <c:pt idx="83">
                  <c:v>2.4399999999999999E-3</c:v>
                </c:pt>
                <c:pt idx="84">
                  <c:v>2.63E-3</c:v>
                </c:pt>
                <c:pt idx="85">
                  <c:v>2.8300000000000001E-3</c:v>
                </c:pt>
                <c:pt idx="86">
                  <c:v>3.0500000000000002E-3</c:v>
                </c:pt>
                <c:pt idx="87">
                  <c:v>3.29E-3</c:v>
                </c:pt>
                <c:pt idx="88">
                  <c:v>3.5500000000000002E-3</c:v>
                </c:pt>
                <c:pt idx="89">
                  <c:v>3.82E-3</c:v>
                </c:pt>
                <c:pt idx="90">
                  <c:v>4.1200000000000004E-3</c:v>
                </c:pt>
                <c:pt idx="91">
                  <c:v>4.4299999999999999E-3</c:v>
                </c:pt>
                <c:pt idx="92">
                  <c:v>4.7800000000000004E-3</c:v>
                </c:pt>
                <c:pt idx="93">
                  <c:v>5.1500000000000001E-3</c:v>
                </c:pt>
                <c:pt idx="94">
                  <c:v>5.5399999999999998E-3</c:v>
                </c:pt>
                <c:pt idx="95">
                  <c:v>5.9699999999999996E-3</c:v>
                </c:pt>
                <c:pt idx="96">
                  <c:v>6.43E-3</c:v>
                </c:pt>
                <c:pt idx="97">
                  <c:v>6.9199999999999999E-3</c:v>
                </c:pt>
                <c:pt idx="98">
                  <c:v>7.45E-3</c:v>
                </c:pt>
                <c:pt idx="99">
                  <c:v>8.0300000000000007E-3</c:v>
                </c:pt>
                <c:pt idx="100">
                  <c:v>8.6400000000000001E-3</c:v>
                </c:pt>
                <c:pt idx="101">
                  <c:v>9.2999999999999992E-3</c:v>
                </c:pt>
                <c:pt idx="102">
                  <c:v>1.001E-2</c:v>
                </c:pt>
                <c:pt idx="103">
                  <c:v>1.078E-2</c:v>
                </c:pt>
                <c:pt idx="104">
                  <c:v>1.1599999999999999E-2</c:v>
                </c:pt>
                <c:pt idx="105">
                  <c:v>1.2489999999999999E-2</c:v>
                </c:pt>
                <c:pt idx="106">
                  <c:v>1.3440000000000001E-2</c:v>
                </c:pt>
                <c:pt idx="107">
                  <c:v>1.4460000000000001E-2</c:v>
                </c:pt>
                <c:pt idx="108">
                  <c:v>1.5559999999999999E-2</c:v>
                </c:pt>
                <c:pt idx="109">
                  <c:v>1.6740000000000001E-2</c:v>
                </c:pt>
                <c:pt idx="110">
                  <c:v>1.8010000000000002E-2</c:v>
                </c:pt>
                <c:pt idx="111">
                  <c:v>1.9380000000000001E-2</c:v>
                </c:pt>
                <c:pt idx="112">
                  <c:v>2.0840000000000001E-2</c:v>
                </c:pt>
                <c:pt idx="113">
                  <c:v>2.2419999999999999E-2</c:v>
                </c:pt>
                <c:pt idx="114">
                  <c:v>2.4109999999999999E-2</c:v>
                </c:pt>
                <c:pt idx="115">
                  <c:v>2.5930000000000002E-2</c:v>
                </c:pt>
                <c:pt idx="116">
                  <c:v>2.7890000000000002E-2</c:v>
                </c:pt>
                <c:pt idx="117">
                  <c:v>2.9989999999999999E-2</c:v>
                </c:pt>
                <c:pt idx="118">
                  <c:v>3.2250000000000001E-2</c:v>
                </c:pt>
                <c:pt idx="119">
                  <c:v>3.4669999999999999E-2</c:v>
                </c:pt>
                <c:pt idx="120">
                  <c:v>3.7269999999999998E-2</c:v>
                </c:pt>
                <c:pt idx="121">
                  <c:v>4.0070000000000001E-2</c:v>
                </c:pt>
                <c:pt idx="122">
                  <c:v>4.3069999999999997E-2</c:v>
                </c:pt>
                <c:pt idx="123">
                  <c:v>4.6289999999999998E-2</c:v>
                </c:pt>
                <c:pt idx="124">
                  <c:v>4.9750000000000003E-2</c:v>
                </c:pt>
                <c:pt idx="125">
                  <c:v>5.3469999999999997E-2</c:v>
                </c:pt>
                <c:pt idx="126">
                  <c:v>5.7459999999999997E-2</c:v>
                </c:pt>
                <c:pt idx="127">
                  <c:v>6.1740000000000003E-2</c:v>
                </c:pt>
                <c:pt idx="128">
                  <c:v>6.6339999999999996E-2</c:v>
                </c:pt>
                <c:pt idx="129">
                  <c:v>7.127E-2</c:v>
                </c:pt>
                <c:pt idx="130">
                  <c:v>7.6569999999999999E-2</c:v>
                </c:pt>
                <c:pt idx="131">
                  <c:v>8.2250000000000004E-2</c:v>
                </c:pt>
                <c:pt idx="132">
                  <c:v>8.8349999999999998E-2</c:v>
                </c:pt>
                <c:pt idx="133">
                  <c:v>9.4890000000000002E-2</c:v>
                </c:pt>
                <c:pt idx="134">
                  <c:v>0.10191</c:v>
                </c:pt>
                <c:pt idx="135">
                  <c:v>0.10945000000000001</c:v>
                </c:pt>
                <c:pt idx="136">
                  <c:v>0.11753</c:v>
                </c:pt>
                <c:pt idx="137">
                  <c:v>0.12619</c:v>
                </c:pt>
                <c:pt idx="138">
                  <c:v>0.13549</c:v>
                </c:pt>
                <c:pt idx="139">
                  <c:v>0.14546000000000001</c:v>
                </c:pt>
                <c:pt idx="140">
                  <c:v>0.15615999999999999</c:v>
                </c:pt>
                <c:pt idx="141">
                  <c:v>0.16761999999999999</c:v>
                </c:pt>
                <c:pt idx="142">
                  <c:v>0.17992</c:v>
                </c:pt>
                <c:pt idx="143">
                  <c:v>0.19311</c:v>
                </c:pt>
                <c:pt idx="144">
                  <c:v>0.20724000000000001</c:v>
                </c:pt>
                <c:pt idx="145">
                  <c:v>0.22239999999999999</c:v>
                </c:pt>
                <c:pt idx="146">
                  <c:v>0.23863999999999999</c:v>
                </c:pt>
                <c:pt idx="147">
                  <c:v>0.25606000000000001</c:v>
                </c:pt>
                <c:pt idx="148">
                  <c:v>0.27472000000000002</c:v>
                </c:pt>
                <c:pt idx="149">
                  <c:v>0.29471999999999998</c:v>
                </c:pt>
                <c:pt idx="150">
                  <c:v>0.31616</c:v>
                </c:pt>
                <c:pt idx="151">
                  <c:v>0.33912999999999999</c:v>
                </c:pt>
                <c:pt idx="152">
                  <c:v>0.36374000000000001</c:v>
                </c:pt>
                <c:pt idx="153">
                  <c:v>0.39011000000000001</c:v>
                </c:pt>
                <c:pt idx="154">
                  <c:v>0.41837000000000002</c:v>
                </c:pt>
                <c:pt idx="155">
                  <c:v>0.44862999999999997</c:v>
                </c:pt>
                <c:pt idx="156">
                  <c:v>0.48104999999999998</c:v>
                </c:pt>
                <c:pt idx="157">
                  <c:v>0.51578000000000002</c:v>
                </c:pt>
                <c:pt idx="158">
                  <c:v>0.55296999999999996</c:v>
                </c:pt>
                <c:pt idx="159">
                  <c:v>0.59279999999999999</c:v>
                </c:pt>
                <c:pt idx="160">
                  <c:v>0.63546000000000002</c:v>
                </c:pt>
                <c:pt idx="161">
                  <c:v>0.68113000000000001</c:v>
                </c:pt>
                <c:pt idx="162">
                  <c:v>0.72977000000000003</c:v>
                </c:pt>
                <c:pt idx="163">
                  <c:v>0.78154000000000001</c:v>
                </c:pt>
                <c:pt idx="164">
                  <c:v>0.83660999999999996</c:v>
                </c:pt>
                <c:pt idx="165">
                  <c:v>0.89517000000000002</c:v>
                </c:pt>
                <c:pt idx="166">
                  <c:v>0.95742000000000005</c:v>
                </c:pt>
                <c:pt idx="167">
                  <c:v>1.0235399999999999</c:v>
                </c:pt>
                <c:pt idx="168">
                  <c:v>1.09375</c:v>
                </c:pt>
                <c:pt idx="169">
                  <c:v>1.1682600000000001</c:v>
                </c:pt>
                <c:pt idx="170">
                  <c:v>1.2473000000000001</c:v>
                </c:pt>
                <c:pt idx="171">
                  <c:v>1.3310999999999999</c:v>
                </c:pt>
                <c:pt idx="172">
                  <c:v>1.41991</c:v>
                </c:pt>
                <c:pt idx="173">
                  <c:v>1.5139800000000001</c:v>
                </c:pt>
                <c:pt idx="174">
                  <c:v>1.6135699999999999</c:v>
                </c:pt>
                <c:pt idx="175">
                  <c:v>1.71896</c:v>
                </c:pt>
                <c:pt idx="176">
                  <c:v>1.8304199999999999</c:v>
                </c:pt>
                <c:pt idx="177">
                  <c:v>1.94825</c:v>
                </c:pt>
                <c:pt idx="178">
                  <c:v>2.0727600000000002</c:v>
                </c:pt>
                <c:pt idx="179">
                  <c:v>2.20425</c:v>
                </c:pt>
                <c:pt idx="180">
                  <c:v>2.3430499999999999</c:v>
                </c:pt>
                <c:pt idx="181">
                  <c:v>2.48949</c:v>
                </c:pt>
                <c:pt idx="182">
                  <c:v>2.64391</c:v>
                </c:pt>
                <c:pt idx="183">
                  <c:v>2.8066800000000001</c:v>
                </c:pt>
                <c:pt idx="184">
                  <c:v>2.9781499999999999</c:v>
                </c:pt>
                <c:pt idx="185">
                  <c:v>3.1587000000000001</c:v>
                </c:pt>
                <c:pt idx="186">
                  <c:v>3.3487200000000001</c:v>
                </c:pt>
                <c:pt idx="187">
                  <c:v>3.5485899999999999</c:v>
                </c:pt>
                <c:pt idx="188">
                  <c:v>3.75874</c:v>
                </c:pt>
                <c:pt idx="189">
                  <c:v>3.9795600000000002</c:v>
                </c:pt>
                <c:pt idx="190">
                  <c:v>4.2115</c:v>
                </c:pt>
                <c:pt idx="191">
                  <c:v>4.4549700000000003</c:v>
                </c:pt>
                <c:pt idx="192">
                  <c:v>4.7104400000000002</c:v>
                </c:pt>
                <c:pt idx="193">
                  <c:v>4.9783499999999998</c:v>
                </c:pt>
                <c:pt idx="194">
                  <c:v>5.2591599999999996</c:v>
                </c:pt>
                <c:pt idx="195">
                  <c:v>5.5533400000000004</c:v>
                </c:pt>
                <c:pt idx="196">
                  <c:v>5.8613799999999996</c:v>
                </c:pt>
                <c:pt idx="197">
                  <c:v>6.1837499999999999</c:v>
                </c:pt>
                <c:pt idx="198">
                  <c:v>6.5209599999999996</c:v>
                </c:pt>
                <c:pt idx="199">
                  <c:v>6.8734999999999999</c:v>
                </c:pt>
                <c:pt idx="200">
                  <c:v>7.2418800000000001</c:v>
                </c:pt>
                <c:pt idx="201">
                  <c:v>7.6265999999999998</c:v>
                </c:pt>
                <c:pt idx="202">
                  <c:v>8.0281900000000004</c:v>
                </c:pt>
                <c:pt idx="203">
                  <c:v>8.4471600000000002</c:v>
                </c:pt>
                <c:pt idx="204">
                  <c:v>8.8840400000000006</c:v>
                </c:pt>
                <c:pt idx="205">
                  <c:v>9.33934</c:v>
                </c:pt>
                <c:pt idx="206">
                  <c:v>9.8136100000000006</c:v>
                </c:pt>
                <c:pt idx="207">
                  <c:v>10.30735</c:v>
                </c:pt>
                <c:pt idx="208">
                  <c:v>10.821109999999999</c:v>
                </c:pt>
                <c:pt idx="209">
                  <c:v>11.355399999999999</c:v>
                </c:pt>
                <c:pt idx="210">
                  <c:v>11.91075</c:v>
                </c:pt>
                <c:pt idx="211">
                  <c:v>12.487679999999999</c:v>
                </c:pt>
                <c:pt idx="212">
                  <c:v>13.0867</c:v>
                </c:pt>
                <c:pt idx="213">
                  <c:v>13.708320000000001</c:v>
                </c:pt>
                <c:pt idx="214">
                  <c:v>14.35303</c:v>
                </c:pt>
                <c:pt idx="215">
                  <c:v>15.02135</c:v>
                </c:pt>
                <c:pt idx="216">
                  <c:v>15.71374</c:v>
                </c:pt>
                <c:pt idx="217">
                  <c:v>16.430679999999999</c:v>
                </c:pt>
                <c:pt idx="218">
                  <c:v>17.172619999999998</c:v>
                </c:pt>
                <c:pt idx="219">
                  <c:v>17.94003</c:v>
                </c:pt>
                <c:pt idx="220">
                  <c:v>18.733309999999999</c:v>
                </c:pt>
                <c:pt idx="221">
                  <c:v>19.552890000000001</c:v>
                </c:pt>
                <c:pt idx="222">
                  <c:v>20.399170000000002</c:v>
                </c:pt>
                <c:pt idx="223">
                  <c:v>21.272500000000001</c:v>
                </c:pt>
                <c:pt idx="224">
                  <c:v>22.173259999999999</c:v>
                </c:pt>
                <c:pt idx="225">
                  <c:v>23.101769999999998</c:v>
                </c:pt>
                <c:pt idx="226">
                  <c:v>24.058319999999998</c:v>
                </c:pt>
                <c:pt idx="227">
                  <c:v>25.043209999999998</c:v>
                </c:pt>
                <c:pt idx="228">
                  <c:v>26.05668</c:v>
                </c:pt>
                <c:pt idx="229">
                  <c:v>27.098949999999999</c:v>
                </c:pt>
                <c:pt idx="230">
                  <c:v>28.170200000000001</c:v>
                </c:pt>
                <c:pt idx="231">
                  <c:v>29.270600000000002</c:v>
                </c:pt>
                <c:pt idx="232">
                  <c:v>30.400259999999999</c:v>
                </c:pt>
                <c:pt idx="233">
                  <c:v>31.559270000000001</c:v>
                </c:pt>
                <c:pt idx="234">
                  <c:v>32.747680000000003</c:v>
                </c:pt>
                <c:pt idx="235">
                  <c:v>33.965479999999999</c:v>
                </c:pt>
                <c:pt idx="236">
                  <c:v>35.212649999999996</c:v>
                </c:pt>
                <c:pt idx="237">
                  <c:v>36.489109999999997</c:v>
                </c:pt>
                <c:pt idx="238">
                  <c:v>37.794730000000001</c:v>
                </c:pt>
                <c:pt idx="239">
                  <c:v>39.129359999999998</c:v>
                </c:pt>
                <c:pt idx="240">
                  <c:v>40.49277</c:v>
                </c:pt>
                <c:pt idx="241">
                  <c:v>41.884709999999998</c:v>
                </c:pt>
                <c:pt idx="242">
                  <c:v>43.3245</c:v>
                </c:pt>
                <c:pt idx="243">
                  <c:v>44.813780000000001</c:v>
                </c:pt>
                <c:pt idx="244">
                  <c:v>46.354259999999996</c:v>
                </c:pt>
                <c:pt idx="245">
                  <c:v>47.947690000000001</c:v>
                </c:pt>
                <c:pt idx="246">
                  <c:v>49.595889999999997</c:v>
                </c:pt>
                <c:pt idx="247">
                  <c:v>51.300739999999998</c:v>
                </c:pt>
                <c:pt idx="248">
                  <c:v>53.064210000000003</c:v>
                </c:pt>
                <c:pt idx="249">
                  <c:v>54.888289999999998</c:v>
                </c:pt>
                <c:pt idx="250">
                  <c:v>56.775069999999999</c:v>
                </c:pt>
                <c:pt idx="251">
                  <c:v>58.72672</c:v>
                </c:pt>
                <c:pt idx="252">
                  <c:v>60.745449999999998</c:v>
                </c:pt>
                <c:pt idx="253">
                  <c:v>62.833570000000002</c:v>
                </c:pt>
                <c:pt idx="254">
                  <c:v>64.993470000000002</c:v>
                </c:pt>
                <c:pt idx="255">
                  <c:v>67.227620000000002</c:v>
                </c:pt>
                <c:pt idx="256">
                  <c:v>69.538570000000007</c:v>
                </c:pt>
                <c:pt idx="257">
                  <c:v>71.928960000000004</c:v>
                </c:pt>
                <c:pt idx="258">
                  <c:v>74.401520000000005</c:v>
                </c:pt>
                <c:pt idx="259">
                  <c:v>76.95908</c:v>
                </c:pt>
                <c:pt idx="260">
                  <c:v>79.604550000000003</c:v>
                </c:pt>
                <c:pt idx="261">
                  <c:v>82.340950000000007</c:v>
                </c:pt>
                <c:pt idx="262">
                  <c:v>85.171419999999998</c:v>
                </c:pt>
                <c:pt idx="263">
                  <c:v>88.099180000000004</c:v>
                </c:pt>
                <c:pt idx="264">
                  <c:v>91.127589999999998</c:v>
                </c:pt>
                <c:pt idx="265">
                  <c:v>94.260099999999994</c:v>
                </c:pt>
                <c:pt idx="266">
                  <c:v>97.500290000000007</c:v>
                </c:pt>
                <c:pt idx="267">
                  <c:v>100.85186</c:v>
                </c:pt>
                <c:pt idx="268">
                  <c:v>104.31864</c:v>
                </c:pt>
                <c:pt idx="269">
                  <c:v>107.90459</c:v>
                </c:pt>
                <c:pt idx="270">
                  <c:v>111.61382</c:v>
                </c:pt>
                <c:pt idx="271">
                  <c:v>115.45054</c:v>
                </c:pt>
                <c:pt idx="272">
                  <c:v>119.41915</c:v>
                </c:pt>
                <c:pt idx="273">
                  <c:v>123.52419</c:v>
                </c:pt>
                <c:pt idx="274">
                  <c:v>127.77033</c:v>
                </c:pt>
                <c:pt idx="275">
                  <c:v>132.16245000000001</c:v>
                </c:pt>
                <c:pt idx="276">
                  <c:v>136.70554000000001</c:v>
                </c:pt>
                <c:pt idx="277">
                  <c:v>141.40478999999999</c:v>
                </c:pt>
                <c:pt idx="278">
                  <c:v>146.26558</c:v>
                </c:pt>
                <c:pt idx="279">
                  <c:v>151.29346000000001</c:v>
                </c:pt>
                <c:pt idx="280">
                  <c:v>156.49417</c:v>
                </c:pt>
                <c:pt idx="281">
                  <c:v>161.87366</c:v>
                </c:pt>
                <c:pt idx="282">
                  <c:v>167.43806000000001</c:v>
                </c:pt>
                <c:pt idx="283">
                  <c:v>173.19376</c:v>
                </c:pt>
                <c:pt idx="284">
                  <c:v>179.14729</c:v>
                </c:pt>
                <c:pt idx="285">
                  <c:v>185.30547999999999</c:v>
                </c:pt>
                <c:pt idx="286">
                  <c:v>191.67535000000001</c:v>
                </c:pt>
                <c:pt idx="287">
                  <c:v>198.26419000000001</c:v>
                </c:pt>
                <c:pt idx="288">
                  <c:v>205.07953000000001</c:v>
                </c:pt>
                <c:pt idx="289">
                  <c:v>212.12914000000001</c:v>
                </c:pt>
                <c:pt idx="290">
                  <c:v>218.87106</c:v>
                </c:pt>
                <c:pt idx="291">
                  <c:v>225.19162</c:v>
                </c:pt>
                <c:pt idx="292">
                  <c:v>231.11714000000001</c:v>
                </c:pt>
                <c:pt idx="293">
                  <c:v>236.67232000000001</c:v>
                </c:pt>
                <c:pt idx="294">
                  <c:v>241.88029</c:v>
                </c:pt>
                <c:pt idx="295">
                  <c:v>246.76276999999999</c:v>
                </c:pt>
                <c:pt idx="296">
                  <c:v>251.34010000000001</c:v>
                </c:pt>
                <c:pt idx="297">
                  <c:v>255.63135</c:v>
                </c:pt>
                <c:pt idx="298">
                  <c:v>259.65438999999998</c:v>
                </c:pt>
                <c:pt idx="299">
                  <c:v>263.42599000000001</c:v>
                </c:pt>
                <c:pt idx="300">
                  <c:v>266.96188000000001</c:v>
                </c:pt>
                <c:pt idx="301">
                  <c:v>270.27676000000002</c:v>
                </c:pt>
                <c:pt idx="302">
                  <c:v>273.38445999999999</c:v>
                </c:pt>
                <c:pt idx="303">
                  <c:v>276.29793999999998</c:v>
                </c:pt>
                <c:pt idx="304">
                  <c:v>279.02933000000002</c:v>
                </c:pt>
                <c:pt idx="305">
                  <c:v>281.58999999999997</c:v>
                </c:pt>
                <c:pt idx="306">
                  <c:v>283.99063000000001</c:v>
                </c:pt>
                <c:pt idx="307">
                  <c:v>286.24121000000002</c:v>
                </c:pt>
                <c:pt idx="308">
                  <c:v>288.35113999999999</c:v>
                </c:pt>
                <c:pt idx="309">
                  <c:v>290.32918999999998</c:v>
                </c:pt>
                <c:pt idx="310">
                  <c:v>292.18362000000002</c:v>
                </c:pt>
                <c:pt idx="311">
                  <c:v>293.92214999999999</c:v>
                </c:pt>
                <c:pt idx="312">
                  <c:v>295.55200000000002</c:v>
                </c:pt>
                <c:pt idx="313">
                  <c:v>297.08001999999999</c:v>
                </c:pt>
                <c:pt idx="314">
                  <c:v>298.51251000000002</c:v>
                </c:pt>
                <c:pt idx="315">
                  <c:v>299.85547000000003</c:v>
                </c:pt>
                <c:pt idx="316">
                  <c:v>301.11450000000002</c:v>
                </c:pt>
                <c:pt idx="317">
                  <c:v>302.29486000000003</c:v>
                </c:pt>
                <c:pt idx="318">
                  <c:v>303.40143</c:v>
                </c:pt>
                <c:pt idx="319">
                  <c:v>304.43884000000003</c:v>
                </c:pt>
                <c:pt idx="320">
                  <c:v>305.41140999999999</c:v>
                </c:pt>
                <c:pt idx="321">
                  <c:v>306.32317999999998</c:v>
                </c:pt>
                <c:pt idx="322">
                  <c:v>307.17797999999999</c:v>
                </c:pt>
                <c:pt idx="323">
                  <c:v>307.97933999999998</c:v>
                </c:pt>
                <c:pt idx="324">
                  <c:v>308.73061999999999</c:v>
                </c:pt>
                <c:pt idx="325">
                  <c:v>309.43497000000002</c:v>
                </c:pt>
                <c:pt idx="326">
                  <c:v>310.09528</c:v>
                </c:pt>
                <c:pt idx="327">
                  <c:v>310.71431999999999</c:v>
                </c:pt>
                <c:pt idx="328">
                  <c:v>311.29468000000003</c:v>
                </c:pt>
                <c:pt idx="329">
                  <c:v>311.83875</c:v>
                </c:pt>
                <c:pt idx="330">
                  <c:v>312.34881999999999</c:v>
                </c:pt>
                <c:pt idx="331">
                  <c:v>312.82702999999998</c:v>
                </c:pt>
                <c:pt idx="332">
                  <c:v>313.27533</c:v>
                </c:pt>
                <c:pt idx="333">
                  <c:v>313.69562000000002</c:v>
                </c:pt>
                <c:pt idx="334">
                  <c:v>314.08963</c:v>
                </c:pt>
                <c:pt idx="335">
                  <c:v>314.45900999999998</c:v>
                </c:pt>
                <c:pt idx="336">
                  <c:v>314.80533000000003</c:v>
                </c:pt>
                <c:pt idx="337">
                  <c:v>315.13</c:v>
                </c:pt>
                <c:pt idx="338">
                  <c:v>315.43439000000001</c:v>
                </c:pt>
                <c:pt idx="339">
                  <c:v>315.71973000000003</c:v>
                </c:pt>
                <c:pt idx="340">
                  <c:v>315.98723999999999</c:v>
                </c:pt>
                <c:pt idx="341">
                  <c:v>316.23804000000001</c:v>
                </c:pt>
                <c:pt idx="342">
                  <c:v>316.47314</c:v>
                </c:pt>
                <c:pt idx="343">
                  <c:v>316.69357000000002</c:v>
                </c:pt>
                <c:pt idx="344">
                  <c:v>316.90024</c:v>
                </c:pt>
                <c:pt idx="345">
                  <c:v>317.09395999999998</c:v>
                </c:pt>
                <c:pt idx="346">
                  <c:v>317.2756</c:v>
                </c:pt>
                <c:pt idx="347">
                  <c:v>317.44589000000002</c:v>
                </c:pt>
                <c:pt idx="348">
                  <c:v>317.60552999999999</c:v>
                </c:pt>
                <c:pt idx="349">
                  <c:v>317.75519000000003</c:v>
                </c:pt>
                <c:pt idx="350">
                  <c:v>317.89548000000002</c:v>
                </c:pt>
                <c:pt idx="351">
                  <c:v>318.02701000000002</c:v>
                </c:pt>
                <c:pt idx="352">
                  <c:v>318.15033</c:v>
                </c:pt>
                <c:pt idx="353">
                  <c:v>318.26593000000003</c:v>
                </c:pt>
                <c:pt idx="354">
                  <c:v>318.37430000000001</c:v>
                </c:pt>
                <c:pt idx="355">
                  <c:v>318.47588999999999</c:v>
                </c:pt>
                <c:pt idx="356">
                  <c:v>318.57114000000001</c:v>
                </c:pt>
                <c:pt idx="357">
                  <c:v>318.66043000000002</c:v>
                </c:pt>
                <c:pt idx="358">
                  <c:v>318.74414000000002</c:v>
                </c:pt>
                <c:pt idx="359">
                  <c:v>318.82263</c:v>
                </c:pt>
                <c:pt idx="360">
                  <c:v>318.89621</c:v>
                </c:pt>
                <c:pt idx="361">
                  <c:v>318.96521000000001</c:v>
                </c:pt>
                <c:pt idx="362">
                  <c:v>319.02987999999999</c:v>
                </c:pt>
                <c:pt idx="363">
                  <c:v>319.09052000000003</c:v>
                </c:pt>
                <c:pt idx="364">
                  <c:v>319.14737000000002</c:v>
                </c:pt>
                <c:pt idx="365">
                  <c:v>319.20065</c:v>
                </c:pt>
                <c:pt idx="366">
                  <c:v>319.25060999999999</c:v>
                </c:pt>
                <c:pt idx="367">
                  <c:v>319.29745000000003</c:v>
                </c:pt>
                <c:pt idx="368">
                  <c:v>319.34136999999998</c:v>
                </c:pt>
                <c:pt idx="369">
                  <c:v>319.38254000000001</c:v>
                </c:pt>
                <c:pt idx="370">
                  <c:v>319.42113999999998</c:v>
                </c:pt>
                <c:pt idx="371">
                  <c:v>319.45733999999999</c:v>
                </c:pt>
                <c:pt idx="372">
                  <c:v>319.49124</c:v>
                </c:pt>
                <c:pt idx="373">
                  <c:v>319.52303999999998</c:v>
                </c:pt>
                <c:pt idx="374">
                  <c:v>319.55286000000001</c:v>
                </c:pt>
                <c:pt idx="375">
                  <c:v>319.58080999999999</c:v>
                </c:pt>
                <c:pt idx="376">
                  <c:v>319.60699</c:v>
                </c:pt>
                <c:pt idx="377">
                  <c:v>319.63155999999998</c:v>
                </c:pt>
                <c:pt idx="378">
                  <c:v>319.65460000000002</c:v>
                </c:pt>
                <c:pt idx="379">
                  <c:v>319.67617999999999</c:v>
                </c:pt>
                <c:pt idx="380">
                  <c:v>319.69641000000001</c:v>
                </c:pt>
                <c:pt idx="381">
                  <c:v>319.71539000000001</c:v>
                </c:pt>
                <c:pt idx="382">
                  <c:v>319.73318</c:v>
                </c:pt>
                <c:pt idx="383">
                  <c:v>319.74984999999998</c:v>
                </c:pt>
                <c:pt idx="384">
                  <c:v>319.76546999999999</c:v>
                </c:pt>
                <c:pt idx="385">
                  <c:v>319.78012000000001</c:v>
                </c:pt>
                <c:pt idx="386">
                  <c:v>319.79385000000002</c:v>
                </c:pt>
                <c:pt idx="387">
                  <c:v>319.80673000000002</c:v>
                </c:pt>
                <c:pt idx="388">
                  <c:v>319.81882000000002</c:v>
                </c:pt>
                <c:pt idx="389">
                  <c:v>319.83013999999997</c:v>
                </c:pt>
                <c:pt idx="390">
                  <c:v>319.84075999999999</c:v>
                </c:pt>
                <c:pt idx="391">
                  <c:v>319.85070999999999</c:v>
                </c:pt>
                <c:pt idx="392">
                  <c:v>319.86005</c:v>
                </c:pt>
                <c:pt idx="393">
                  <c:v>319.86880000000002</c:v>
                </c:pt>
                <c:pt idx="394">
                  <c:v>319.87700999999998</c:v>
                </c:pt>
                <c:pt idx="395">
                  <c:v>319.88470000000001</c:v>
                </c:pt>
                <c:pt idx="396">
                  <c:v>319.89191</c:v>
                </c:pt>
                <c:pt idx="397">
                  <c:v>319.89864999999998</c:v>
                </c:pt>
                <c:pt idx="398">
                  <c:v>319.90499999999997</c:v>
                </c:pt>
                <c:pt idx="399">
                  <c:v>319.91095000000001</c:v>
                </c:pt>
                <c:pt idx="400">
                  <c:v>319.91649999999998</c:v>
                </c:pt>
                <c:pt idx="401">
                  <c:v>319.92171999999999</c:v>
                </c:pt>
                <c:pt idx="402">
                  <c:v>319.92660999999998</c:v>
                </c:pt>
                <c:pt idx="403">
                  <c:v>319.93117999999998</c:v>
                </c:pt>
                <c:pt idx="404">
                  <c:v>319.93549000000002</c:v>
                </c:pt>
                <c:pt idx="405">
                  <c:v>319.93950999999998</c:v>
                </c:pt>
                <c:pt idx="406">
                  <c:v>319.94330000000002</c:v>
                </c:pt>
                <c:pt idx="407">
                  <c:v>319.94684000000001</c:v>
                </c:pt>
                <c:pt idx="408">
                  <c:v>319.95015999999998</c:v>
                </c:pt>
                <c:pt idx="409">
                  <c:v>319.95328000000001</c:v>
                </c:pt>
                <c:pt idx="410">
                  <c:v>319.95621</c:v>
                </c:pt>
                <c:pt idx="411">
                  <c:v>319.95895000000002</c:v>
                </c:pt>
                <c:pt idx="412">
                  <c:v>319.96152000000001</c:v>
                </c:pt>
                <c:pt idx="413">
                  <c:v>319.96393</c:v>
                </c:pt>
                <c:pt idx="414">
                  <c:v>319.96618999999998</c:v>
                </c:pt>
                <c:pt idx="415">
                  <c:v>319.96829000000002</c:v>
                </c:pt>
                <c:pt idx="416">
                  <c:v>319.97028</c:v>
                </c:pt>
                <c:pt idx="417">
                  <c:v>319.97214000000002</c:v>
                </c:pt>
                <c:pt idx="418">
                  <c:v>319.97388000000001</c:v>
                </c:pt>
                <c:pt idx="419">
                  <c:v>319.97552000000002</c:v>
                </c:pt>
                <c:pt idx="420">
                  <c:v>319.97705000000002</c:v>
                </c:pt>
                <c:pt idx="421">
                  <c:v>319.97849000000002</c:v>
                </c:pt>
                <c:pt idx="422">
                  <c:v>319.97982999999999</c:v>
                </c:pt>
                <c:pt idx="423">
                  <c:v>319.98108000000002</c:v>
                </c:pt>
                <c:pt idx="424">
                  <c:v>319.98227000000003</c:v>
                </c:pt>
                <c:pt idx="425">
                  <c:v>319.98336999999998</c:v>
                </c:pt>
                <c:pt idx="426">
                  <c:v>319.98441000000003</c:v>
                </c:pt>
                <c:pt idx="427">
                  <c:v>319.98538000000002</c:v>
                </c:pt>
                <c:pt idx="428">
                  <c:v>319.98630000000003</c:v>
                </c:pt>
                <c:pt idx="429">
                  <c:v>319.98714999999999</c:v>
                </c:pt>
                <c:pt idx="430">
                  <c:v>319.98795000000001</c:v>
                </c:pt>
                <c:pt idx="431">
                  <c:v>319.98871000000003</c:v>
                </c:pt>
                <c:pt idx="432">
                  <c:v>319.98941000000002</c:v>
                </c:pt>
                <c:pt idx="433">
                  <c:v>319.99007999999998</c:v>
                </c:pt>
                <c:pt idx="434">
                  <c:v>319.99068999999997</c:v>
                </c:pt>
                <c:pt idx="435">
                  <c:v>319.99126999999999</c:v>
                </c:pt>
                <c:pt idx="436">
                  <c:v>319.99182000000002</c:v>
                </c:pt>
                <c:pt idx="437">
                  <c:v>319.99234000000001</c:v>
                </c:pt>
                <c:pt idx="438">
                  <c:v>319.99283000000003</c:v>
                </c:pt>
                <c:pt idx="439">
                  <c:v>319.99329</c:v>
                </c:pt>
                <c:pt idx="440">
                  <c:v>319.99371000000002</c:v>
                </c:pt>
                <c:pt idx="441">
                  <c:v>319.99410999999998</c:v>
                </c:pt>
                <c:pt idx="442">
                  <c:v>319.99448000000001</c:v>
                </c:pt>
                <c:pt idx="443">
                  <c:v>319.99480999999997</c:v>
                </c:pt>
                <c:pt idx="444">
                  <c:v>319.99515000000002</c:v>
                </c:pt>
                <c:pt idx="445">
                  <c:v>319.99545000000001</c:v>
                </c:pt>
                <c:pt idx="446">
                  <c:v>319.99572999999998</c:v>
                </c:pt>
                <c:pt idx="447">
                  <c:v>319.99599999999998</c:v>
                </c:pt>
                <c:pt idx="448">
                  <c:v>319.99624999999997</c:v>
                </c:pt>
                <c:pt idx="449">
                  <c:v>319.99648999999999</c:v>
                </c:pt>
                <c:pt idx="450">
                  <c:v>319.99669999999998</c:v>
                </c:pt>
                <c:pt idx="451">
                  <c:v>319.99691999999999</c:v>
                </c:pt>
                <c:pt idx="452">
                  <c:v>319.99709999999999</c:v>
                </c:pt>
                <c:pt idx="453">
                  <c:v>319.99727999999999</c:v>
                </c:pt>
                <c:pt idx="454">
                  <c:v>319.99747000000002</c:v>
                </c:pt>
                <c:pt idx="455">
                  <c:v>319.99761999999998</c:v>
                </c:pt>
                <c:pt idx="456">
                  <c:v>319.99777</c:v>
                </c:pt>
                <c:pt idx="457">
                  <c:v>319.99792000000002</c:v>
                </c:pt>
                <c:pt idx="458">
                  <c:v>319.99804999999998</c:v>
                </c:pt>
                <c:pt idx="459">
                  <c:v>319.99817000000002</c:v>
                </c:pt>
                <c:pt idx="460">
                  <c:v>319.99829</c:v>
                </c:pt>
                <c:pt idx="461">
                  <c:v>319.99840999999998</c:v>
                </c:pt>
                <c:pt idx="462">
                  <c:v>319.99849999999998</c:v>
                </c:pt>
                <c:pt idx="463">
                  <c:v>319.99860000000001</c:v>
                </c:pt>
                <c:pt idx="464">
                  <c:v>319.99869000000001</c:v>
                </c:pt>
                <c:pt idx="465">
                  <c:v>319.99878000000001</c:v>
                </c:pt>
                <c:pt idx="466">
                  <c:v>319.99883999999997</c:v>
                </c:pt>
                <c:pt idx="467">
                  <c:v>319.99889999999999</c:v>
                </c:pt>
                <c:pt idx="468">
                  <c:v>319.99896000000001</c:v>
                </c:pt>
                <c:pt idx="469">
                  <c:v>319.99901999999997</c:v>
                </c:pt>
                <c:pt idx="470">
                  <c:v>319.99907999999999</c:v>
                </c:pt>
                <c:pt idx="471">
                  <c:v>319.99914999999999</c:v>
                </c:pt>
                <c:pt idx="472">
                  <c:v>319.99921000000001</c:v>
                </c:pt>
                <c:pt idx="473">
                  <c:v>319.99927000000002</c:v>
                </c:pt>
                <c:pt idx="474">
                  <c:v>319.99932999999999</c:v>
                </c:pt>
                <c:pt idx="475">
                  <c:v>319.99936000000002</c:v>
                </c:pt>
                <c:pt idx="476">
                  <c:v>319.99939000000001</c:v>
                </c:pt>
                <c:pt idx="477">
                  <c:v>319.99941999999999</c:v>
                </c:pt>
                <c:pt idx="478">
                  <c:v>319.99945000000002</c:v>
                </c:pt>
                <c:pt idx="479">
                  <c:v>319.99948000000001</c:v>
                </c:pt>
                <c:pt idx="480">
                  <c:v>319.99950999999999</c:v>
                </c:pt>
                <c:pt idx="481">
                  <c:v>319.99954000000002</c:v>
                </c:pt>
                <c:pt idx="482">
                  <c:v>319.99957000000001</c:v>
                </c:pt>
                <c:pt idx="483">
                  <c:v>319.99959999999999</c:v>
                </c:pt>
                <c:pt idx="484">
                  <c:v>319.99963000000002</c:v>
                </c:pt>
                <c:pt idx="485">
                  <c:v>319.99966000000001</c:v>
                </c:pt>
                <c:pt idx="486">
                  <c:v>319.99968999999999</c:v>
                </c:pt>
                <c:pt idx="487">
                  <c:v>319.99973</c:v>
                </c:pt>
                <c:pt idx="488">
                  <c:v>319.99975999999998</c:v>
                </c:pt>
                <c:pt idx="489">
                  <c:v>319.99979000000002</c:v>
                </c:pt>
                <c:pt idx="490">
                  <c:v>319.99979000000002</c:v>
                </c:pt>
                <c:pt idx="491">
                  <c:v>319.99979000000002</c:v>
                </c:pt>
                <c:pt idx="492">
                  <c:v>319.99979000000002</c:v>
                </c:pt>
                <c:pt idx="493">
                  <c:v>319.99979000000002</c:v>
                </c:pt>
                <c:pt idx="494">
                  <c:v>319.99979000000002</c:v>
                </c:pt>
                <c:pt idx="495">
                  <c:v>319.99979000000002</c:v>
                </c:pt>
                <c:pt idx="496">
                  <c:v>319.99979000000002</c:v>
                </c:pt>
                <c:pt idx="497">
                  <c:v>319.99979000000002</c:v>
                </c:pt>
                <c:pt idx="498">
                  <c:v>319.99979000000002</c:v>
                </c:pt>
                <c:pt idx="499">
                  <c:v>319.99979000000002</c:v>
                </c:pt>
                <c:pt idx="500">
                  <c:v>319.99979000000002</c:v>
                </c:pt>
                <c:pt idx="501">
                  <c:v>319.99979000000002</c:v>
                </c:pt>
                <c:pt idx="502">
                  <c:v>319.99979000000002</c:v>
                </c:pt>
                <c:pt idx="503">
                  <c:v>319.99979000000002</c:v>
                </c:pt>
                <c:pt idx="504">
                  <c:v>319.99979000000002</c:v>
                </c:pt>
                <c:pt idx="505">
                  <c:v>319.99979000000002</c:v>
                </c:pt>
                <c:pt idx="506">
                  <c:v>319.99979000000002</c:v>
                </c:pt>
                <c:pt idx="507">
                  <c:v>319.99979000000002</c:v>
                </c:pt>
                <c:pt idx="508">
                  <c:v>319.99979000000002</c:v>
                </c:pt>
                <c:pt idx="509">
                  <c:v>319.99979000000002</c:v>
                </c:pt>
                <c:pt idx="510">
                  <c:v>319.99979000000002</c:v>
                </c:pt>
                <c:pt idx="511">
                  <c:v>319.99979000000002</c:v>
                </c:pt>
                <c:pt idx="512">
                  <c:v>319.99979000000002</c:v>
                </c:pt>
                <c:pt idx="513">
                  <c:v>319.99979000000002</c:v>
                </c:pt>
                <c:pt idx="514">
                  <c:v>319.99979000000002</c:v>
                </c:pt>
                <c:pt idx="515">
                  <c:v>319.99979000000002</c:v>
                </c:pt>
                <c:pt idx="516">
                  <c:v>319.99979000000002</c:v>
                </c:pt>
                <c:pt idx="517">
                  <c:v>319.99979000000002</c:v>
                </c:pt>
                <c:pt idx="518">
                  <c:v>319.99979000000002</c:v>
                </c:pt>
                <c:pt idx="519">
                  <c:v>319.99979000000002</c:v>
                </c:pt>
                <c:pt idx="520">
                  <c:v>319.99979000000002</c:v>
                </c:pt>
                <c:pt idx="521">
                  <c:v>319.99979000000002</c:v>
                </c:pt>
                <c:pt idx="522">
                  <c:v>319.99979000000002</c:v>
                </c:pt>
                <c:pt idx="523">
                  <c:v>319.99979000000002</c:v>
                </c:pt>
                <c:pt idx="524">
                  <c:v>319.99979000000002</c:v>
                </c:pt>
                <c:pt idx="525">
                  <c:v>319.99979000000002</c:v>
                </c:pt>
                <c:pt idx="526">
                  <c:v>319.99979000000002</c:v>
                </c:pt>
                <c:pt idx="527">
                  <c:v>319.99979000000002</c:v>
                </c:pt>
                <c:pt idx="528">
                  <c:v>319.99979000000002</c:v>
                </c:pt>
                <c:pt idx="529">
                  <c:v>319.99979000000002</c:v>
                </c:pt>
                <c:pt idx="530">
                  <c:v>319.99979000000002</c:v>
                </c:pt>
                <c:pt idx="531">
                  <c:v>319.99979000000002</c:v>
                </c:pt>
                <c:pt idx="532">
                  <c:v>319.99979000000002</c:v>
                </c:pt>
                <c:pt idx="533">
                  <c:v>319.99979000000002</c:v>
                </c:pt>
                <c:pt idx="534">
                  <c:v>319.99979000000002</c:v>
                </c:pt>
                <c:pt idx="535">
                  <c:v>319.99979000000002</c:v>
                </c:pt>
                <c:pt idx="536">
                  <c:v>319.99979000000002</c:v>
                </c:pt>
                <c:pt idx="537">
                  <c:v>319.99979000000002</c:v>
                </c:pt>
                <c:pt idx="538">
                  <c:v>319.99979000000002</c:v>
                </c:pt>
                <c:pt idx="539">
                  <c:v>319.99979000000002</c:v>
                </c:pt>
                <c:pt idx="540">
                  <c:v>319.99979000000002</c:v>
                </c:pt>
                <c:pt idx="541">
                  <c:v>319.99979000000002</c:v>
                </c:pt>
                <c:pt idx="542">
                  <c:v>319.99979000000002</c:v>
                </c:pt>
                <c:pt idx="543">
                  <c:v>319.99979000000002</c:v>
                </c:pt>
                <c:pt idx="544">
                  <c:v>319.99979000000002</c:v>
                </c:pt>
                <c:pt idx="545">
                  <c:v>319.99979000000002</c:v>
                </c:pt>
                <c:pt idx="546">
                  <c:v>319.99979000000002</c:v>
                </c:pt>
                <c:pt idx="547">
                  <c:v>319.99979000000002</c:v>
                </c:pt>
                <c:pt idx="548">
                  <c:v>319.99979000000002</c:v>
                </c:pt>
                <c:pt idx="549">
                  <c:v>319.99979000000002</c:v>
                </c:pt>
                <c:pt idx="550">
                  <c:v>319.99979000000002</c:v>
                </c:pt>
                <c:pt idx="551">
                  <c:v>319.99979000000002</c:v>
                </c:pt>
                <c:pt idx="552">
                  <c:v>319.99979000000002</c:v>
                </c:pt>
                <c:pt idx="553">
                  <c:v>319.99979000000002</c:v>
                </c:pt>
                <c:pt idx="554">
                  <c:v>319.99979000000002</c:v>
                </c:pt>
                <c:pt idx="555">
                  <c:v>319.99979000000002</c:v>
                </c:pt>
                <c:pt idx="556">
                  <c:v>319.99979000000002</c:v>
                </c:pt>
                <c:pt idx="557">
                  <c:v>319.99979000000002</c:v>
                </c:pt>
                <c:pt idx="558">
                  <c:v>319.99979000000002</c:v>
                </c:pt>
                <c:pt idx="559">
                  <c:v>319.99979000000002</c:v>
                </c:pt>
                <c:pt idx="560">
                  <c:v>319.99979000000002</c:v>
                </c:pt>
                <c:pt idx="561">
                  <c:v>319.99979000000002</c:v>
                </c:pt>
                <c:pt idx="562">
                  <c:v>319.99979000000002</c:v>
                </c:pt>
                <c:pt idx="563">
                  <c:v>319.99979000000002</c:v>
                </c:pt>
                <c:pt idx="564">
                  <c:v>319.99979000000002</c:v>
                </c:pt>
                <c:pt idx="565">
                  <c:v>319.99979000000002</c:v>
                </c:pt>
                <c:pt idx="566">
                  <c:v>319.99979000000002</c:v>
                </c:pt>
                <c:pt idx="567">
                  <c:v>319.99979000000002</c:v>
                </c:pt>
                <c:pt idx="568">
                  <c:v>319.99979000000002</c:v>
                </c:pt>
                <c:pt idx="569">
                  <c:v>319.99979000000002</c:v>
                </c:pt>
                <c:pt idx="570">
                  <c:v>319.99979000000002</c:v>
                </c:pt>
                <c:pt idx="571">
                  <c:v>319.99979000000002</c:v>
                </c:pt>
                <c:pt idx="572">
                  <c:v>319.99979000000002</c:v>
                </c:pt>
                <c:pt idx="573">
                  <c:v>319.99979000000002</c:v>
                </c:pt>
                <c:pt idx="574">
                  <c:v>319.99979000000002</c:v>
                </c:pt>
                <c:pt idx="575">
                  <c:v>319.99979000000002</c:v>
                </c:pt>
                <c:pt idx="576">
                  <c:v>319.99979000000002</c:v>
                </c:pt>
                <c:pt idx="577">
                  <c:v>319.99979000000002</c:v>
                </c:pt>
                <c:pt idx="578">
                  <c:v>319.99979000000002</c:v>
                </c:pt>
                <c:pt idx="579">
                  <c:v>319.99979000000002</c:v>
                </c:pt>
                <c:pt idx="580">
                  <c:v>319.99979000000002</c:v>
                </c:pt>
                <c:pt idx="581">
                  <c:v>319.99979000000002</c:v>
                </c:pt>
                <c:pt idx="582">
                  <c:v>319.99979000000002</c:v>
                </c:pt>
                <c:pt idx="583">
                  <c:v>319.99979000000002</c:v>
                </c:pt>
                <c:pt idx="584">
                  <c:v>319.99979000000002</c:v>
                </c:pt>
                <c:pt idx="585">
                  <c:v>319.99979000000002</c:v>
                </c:pt>
                <c:pt idx="586">
                  <c:v>319.99979000000002</c:v>
                </c:pt>
                <c:pt idx="587">
                  <c:v>319.99979000000002</c:v>
                </c:pt>
                <c:pt idx="588">
                  <c:v>319.99979000000002</c:v>
                </c:pt>
                <c:pt idx="589">
                  <c:v>319.99979000000002</c:v>
                </c:pt>
                <c:pt idx="590">
                  <c:v>319.99979000000002</c:v>
                </c:pt>
                <c:pt idx="591">
                  <c:v>319.99979000000002</c:v>
                </c:pt>
                <c:pt idx="592">
                  <c:v>319.99979000000002</c:v>
                </c:pt>
                <c:pt idx="593">
                  <c:v>319.99979000000002</c:v>
                </c:pt>
                <c:pt idx="594">
                  <c:v>319.99979000000002</c:v>
                </c:pt>
                <c:pt idx="595">
                  <c:v>319.99979000000002</c:v>
                </c:pt>
                <c:pt idx="596">
                  <c:v>319.99979000000002</c:v>
                </c:pt>
                <c:pt idx="597">
                  <c:v>319.99979000000002</c:v>
                </c:pt>
                <c:pt idx="598">
                  <c:v>319.99979000000002</c:v>
                </c:pt>
                <c:pt idx="599">
                  <c:v>319.99979000000002</c:v>
                </c:pt>
                <c:pt idx="600">
                  <c:v>319.99979000000002</c:v>
                </c:pt>
                <c:pt idx="601">
                  <c:v>319.99979000000002</c:v>
                </c:pt>
                <c:pt idx="602">
                  <c:v>319.99979000000002</c:v>
                </c:pt>
                <c:pt idx="603">
                  <c:v>319.99979000000002</c:v>
                </c:pt>
                <c:pt idx="604">
                  <c:v>319.99979000000002</c:v>
                </c:pt>
                <c:pt idx="605">
                  <c:v>319.99979000000002</c:v>
                </c:pt>
                <c:pt idx="606">
                  <c:v>319.99979000000002</c:v>
                </c:pt>
                <c:pt idx="607">
                  <c:v>319.99979000000002</c:v>
                </c:pt>
                <c:pt idx="608">
                  <c:v>319.99979000000002</c:v>
                </c:pt>
                <c:pt idx="609">
                  <c:v>319.99979000000002</c:v>
                </c:pt>
                <c:pt idx="610">
                  <c:v>319.99979000000002</c:v>
                </c:pt>
                <c:pt idx="611">
                  <c:v>319.99979000000002</c:v>
                </c:pt>
                <c:pt idx="612">
                  <c:v>319.99979000000002</c:v>
                </c:pt>
                <c:pt idx="613">
                  <c:v>319.99979000000002</c:v>
                </c:pt>
                <c:pt idx="614">
                  <c:v>319.99979000000002</c:v>
                </c:pt>
                <c:pt idx="615">
                  <c:v>319.99979000000002</c:v>
                </c:pt>
                <c:pt idx="616">
                  <c:v>319.99979000000002</c:v>
                </c:pt>
                <c:pt idx="617">
                  <c:v>319.99979000000002</c:v>
                </c:pt>
                <c:pt idx="618">
                  <c:v>319.99979000000002</c:v>
                </c:pt>
                <c:pt idx="619">
                  <c:v>319.99979000000002</c:v>
                </c:pt>
                <c:pt idx="620">
                  <c:v>319.99979000000002</c:v>
                </c:pt>
                <c:pt idx="621">
                  <c:v>319.99979000000002</c:v>
                </c:pt>
                <c:pt idx="622">
                  <c:v>319.99979000000002</c:v>
                </c:pt>
                <c:pt idx="623">
                  <c:v>319.99979000000002</c:v>
                </c:pt>
                <c:pt idx="624">
                  <c:v>319.99979000000002</c:v>
                </c:pt>
                <c:pt idx="625">
                  <c:v>319.99979000000002</c:v>
                </c:pt>
                <c:pt idx="626">
                  <c:v>319.99979000000002</c:v>
                </c:pt>
                <c:pt idx="627">
                  <c:v>319.99979000000002</c:v>
                </c:pt>
                <c:pt idx="628">
                  <c:v>319.99979000000002</c:v>
                </c:pt>
                <c:pt idx="629">
                  <c:v>319.99979000000002</c:v>
                </c:pt>
                <c:pt idx="630">
                  <c:v>319.99979000000002</c:v>
                </c:pt>
                <c:pt idx="631">
                  <c:v>319.99979000000002</c:v>
                </c:pt>
                <c:pt idx="632">
                  <c:v>319.99979000000002</c:v>
                </c:pt>
                <c:pt idx="633">
                  <c:v>319.99979000000002</c:v>
                </c:pt>
                <c:pt idx="634">
                  <c:v>319.99979000000002</c:v>
                </c:pt>
                <c:pt idx="635">
                  <c:v>319.99979000000002</c:v>
                </c:pt>
                <c:pt idx="636">
                  <c:v>319.99979000000002</c:v>
                </c:pt>
                <c:pt idx="637">
                  <c:v>319.99979000000002</c:v>
                </c:pt>
                <c:pt idx="638">
                  <c:v>319.99979000000002</c:v>
                </c:pt>
                <c:pt idx="639">
                  <c:v>319.99979000000002</c:v>
                </c:pt>
                <c:pt idx="640">
                  <c:v>319.99979000000002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86-4769-B98E-B218046FF839}"/>
            </c:ext>
          </c:extLst>
        </c:ser>
        <c:ser>
          <c:idx val="4"/>
          <c:order val="3"/>
          <c:tx>
            <c:strRef>
              <c:f>solar!$A$31</c:f>
              <c:strCache>
                <c:ptCount val="1"/>
                <c:pt idx="0">
                  <c:v>LR+R 640MW solar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solar!$B$29:$XR$29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solar!$B$31:$XR$31</c:f>
              <c:numCache>
                <c:formatCode>General</c:formatCode>
                <c:ptCount val="641"/>
                <c:pt idx="0">
                  <c:v>2.5000000000000001E-3</c:v>
                </c:pt>
                <c:pt idx="1">
                  <c:v>2.49E-3</c:v>
                </c:pt>
                <c:pt idx="2">
                  <c:v>2.48E-3</c:v>
                </c:pt>
                <c:pt idx="3">
                  <c:v>2.48E-3</c:v>
                </c:pt>
                <c:pt idx="4">
                  <c:v>2.47E-3</c:v>
                </c:pt>
                <c:pt idx="5">
                  <c:v>2.4599999999999999E-3</c:v>
                </c:pt>
                <c:pt idx="6">
                  <c:v>2.4499999999999999E-3</c:v>
                </c:pt>
                <c:pt idx="7">
                  <c:v>2.4499999999999999E-3</c:v>
                </c:pt>
                <c:pt idx="8">
                  <c:v>2.4399999999999999E-3</c:v>
                </c:pt>
                <c:pt idx="9">
                  <c:v>2.4299999999999999E-3</c:v>
                </c:pt>
                <c:pt idx="10">
                  <c:v>2.4199999999999998E-3</c:v>
                </c:pt>
                <c:pt idx="11">
                  <c:v>2.4199999999999998E-3</c:v>
                </c:pt>
                <c:pt idx="12">
                  <c:v>2.4099999999999998E-3</c:v>
                </c:pt>
                <c:pt idx="13">
                  <c:v>2.3999999999999998E-3</c:v>
                </c:pt>
                <c:pt idx="14">
                  <c:v>2.3900000000000002E-3</c:v>
                </c:pt>
                <c:pt idx="15">
                  <c:v>2.3900000000000002E-3</c:v>
                </c:pt>
                <c:pt idx="16">
                  <c:v>2.3800000000000002E-3</c:v>
                </c:pt>
                <c:pt idx="17">
                  <c:v>2.3700000000000001E-3</c:v>
                </c:pt>
                <c:pt idx="18">
                  <c:v>2.3600000000000001E-3</c:v>
                </c:pt>
                <c:pt idx="19">
                  <c:v>2.3600000000000001E-3</c:v>
                </c:pt>
                <c:pt idx="20">
                  <c:v>2.3500000000000001E-3</c:v>
                </c:pt>
                <c:pt idx="21">
                  <c:v>2.3400000000000001E-3</c:v>
                </c:pt>
                <c:pt idx="22">
                  <c:v>2.33E-3</c:v>
                </c:pt>
                <c:pt idx="23">
                  <c:v>2.33E-3</c:v>
                </c:pt>
                <c:pt idx="24">
                  <c:v>2.32E-3</c:v>
                </c:pt>
                <c:pt idx="25">
                  <c:v>2.31E-3</c:v>
                </c:pt>
                <c:pt idx="26">
                  <c:v>2.3E-3</c:v>
                </c:pt>
                <c:pt idx="27">
                  <c:v>2.3E-3</c:v>
                </c:pt>
                <c:pt idx="28">
                  <c:v>2.2899999999999999E-3</c:v>
                </c:pt>
                <c:pt idx="29">
                  <c:v>2.2799999999999999E-3</c:v>
                </c:pt>
                <c:pt idx="30">
                  <c:v>2.2799999999999999E-3</c:v>
                </c:pt>
                <c:pt idx="31">
                  <c:v>2.2699999999999999E-3</c:v>
                </c:pt>
                <c:pt idx="32">
                  <c:v>2.2599999999999999E-3</c:v>
                </c:pt>
                <c:pt idx="33">
                  <c:v>2.2499999999999998E-3</c:v>
                </c:pt>
                <c:pt idx="34">
                  <c:v>2.2499999999999998E-3</c:v>
                </c:pt>
                <c:pt idx="35">
                  <c:v>2.2399999999999998E-3</c:v>
                </c:pt>
                <c:pt idx="36">
                  <c:v>2.2300000000000002E-3</c:v>
                </c:pt>
                <c:pt idx="37">
                  <c:v>2.2300000000000002E-3</c:v>
                </c:pt>
                <c:pt idx="38">
                  <c:v>2.2200000000000002E-3</c:v>
                </c:pt>
                <c:pt idx="39">
                  <c:v>2.2100000000000002E-3</c:v>
                </c:pt>
                <c:pt idx="40">
                  <c:v>2.2100000000000002E-3</c:v>
                </c:pt>
                <c:pt idx="41">
                  <c:v>2.2000000000000001E-3</c:v>
                </c:pt>
                <c:pt idx="42">
                  <c:v>2.1900000000000001E-3</c:v>
                </c:pt>
                <c:pt idx="43">
                  <c:v>2.1900000000000001E-3</c:v>
                </c:pt>
                <c:pt idx="44">
                  <c:v>2.1800000000000001E-3</c:v>
                </c:pt>
                <c:pt idx="45">
                  <c:v>2.1700000000000001E-3</c:v>
                </c:pt>
                <c:pt idx="46">
                  <c:v>2.16E-3</c:v>
                </c:pt>
                <c:pt idx="47">
                  <c:v>2.16E-3</c:v>
                </c:pt>
                <c:pt idx="48">
                  <c:v>2.15E-3</c:v>
                </c:pt>
                <c:pt idx="49">
                  <c:v>2.14E-3</c:v>
                </c:pt>
                <c:pt idx="50">
                  <c:v>2.14E-3</c:v>
                </c:pt>
                <c:pt idx="51">
                  <c:v>2.1299999999999999E-3</c:v>
                </c:pt>
                <c:pt idx="52">
                  <c:v>2.1199999999999999E-3</c:v>
                </c:pt>
                <c:pt idx="53">
                  <c:v>2.1199999999999999E-3</c:v>
                </c:pt>
                <c:pt idx="54">
                  <c:v>2.1099999999999999E-3</c:v>
                </c:pt>
                <c:pt idx="55">
                  <c:v>2.0999999999999999E-3</c:v>
                </c:pt>
                <c:pt idx="56">
                  <c:v>2.0999999999999999E-3</c:v>
                </c:pt>
                <c:pt idx="57">
                  <c:v>2.0899999999999998E-3</c:v>
                </c:pt>
                <c:pt idx="58">
                  <c:v>2.0799999999999998E-3</c:v>
                </c:pt>
                <c:pt idx="59">
                  <c:v>2.0799999999999998E-3</c:v>
                </c:pt>
                <c:pt idx="60">
                  <c:v>2.0699999999999998E-3</c:v>
                </c:pt>
                <c:pt idx="61">
                  <c:v>2.0699999999999998E-3</c:v>
                </c:pt>
                <c:pt idx="62">
                  <c:v>2.0600000000000002E-3</c:v>
                </c:pt>
                <c:pt idx="63">
                  <c:v>2.0500000000000002E-3</c:v>
                </c:pt>
                <c:pt idx="64">
                  <c:v>2.0500000000000002E-3</c:v>
                </c:pt>
                <c:pt idx="65">
                  <c:v>2.0400000000000001E-3</c:v>
                </c:pt>
                <c:pt idx="66">
                  <c:v>2.0300000000000001E-3</c:v>
                </c:pt>
                <c:pt idx="67">
                  <c:v>2.0300000000000001E-3</c:v>
                </c:pt>
                <c:pt idx="68">
                  <c:v>2.0200000000000001E-3</c:v>
                </c:pt>
                <c:pt idx="69">
                  <c:v>2.0100000000000001E-3</c:v>
                </c:pt>
                <c:pt idx="70">
                  <c:v>2.0100000000000001E-3</c:v>
                </c:pt>
                <c:pt idx="71">
                  <c:v>2E-3</c:v>
                </c:pt>
                <c:pt idx="72">
                  <c:v>2E-3</c:v>
                </c:pt>
                <c:pt idx="73">
                  <c:v>1.99E-3</c:v>
                </c:pt>
                <c:pt idx="74">
                  <c:v>1.98E-3</c:v>
                </c:pt>
                <c:pt idx="75">
                  <c:v>1.98E-3</c:v>
                </c:pt>
                <c:pt idx="76">
                  <c:v>1.97E-3</c:v>
                </c:pt>
                <c:pt idx="77">
                  <c:v>1.9599999999999999E-3</c:v>
                </c:pt>
                <c:pt idx="78">
                  <c:v>1.9599999999999999E-3</c:v>
                </c:pt>
                <c:pt idx="79">
                  <c:v>1.9499999999999999E-3</c:v>
                </c:pt>
                <c:pt idx="80">
                  <c:v>1.9499999999999999E-3</c:v>
                </c:pt>
                <c:pt idx="81">
                  <c:v>2.0999999999999999E-3</c:v>
                </c:pt>
                <c:pt idx="82">
                  <c:v>2.2599999999999999E-3</c:v>
                </c:pt>
                <c:pt idx="83">
                  <c:v>2.4399999999999999E-3</c:v>
                </c:pt>
                <c:pt idx="84">
                  <c:v>2.63E-3</c:v>
                </c:pt>
                <c:pt idx="85">
                  <c:v>2.8300000000000001E-3</c:v>
                </c:pt>
                <c:pt idx="86">
                  <c:v>3.0500000000000002E-3</c:v>
                </c:pt>
                <c:pt idx="87">
                  <c:v>3.29E-3</c:v>
                </c:pt>
                <c:pt idx="88">
                  <c:v>3.5500000000000002E-3</c:v>
                </c:pt>
                <c:pt idx="89">
                  <c:v>3.82E-3</c:v>
                </c:pt>
                <c:pt idx="90">
                  <c:v>4.1200000000000004E-3</c:v>
                </c:pt>
                <c:pt idx="91">
                  <c:v>4.4299999999999999E-3</c:v>
                </c:pt>
                <c:pt idx="92">
                  <c:v>4.7800000000000004E-3</c:v>
                </c:pt>
                <c:pt idx="93">
                  <c:v>5.1500000000000001E-3</c:v>
                </c:pt>
                <c:pt idx="94">
                  <c:v>5.5399999999999998E-3</c:v>
                </c:pt>
                <c:pt idx="95">
                  <c:v>5.9699999999999996E-3</c:v>
                </c:pt>
                <c:pt idx="96">
                  <c:v>6.43E-3</c:v>
                </c:pt>
                <c:pt idx="97">
                  <c:v>6.9199999999999999E-3</c:v>
                </c:pt>
                <c:pt idx="98">
                  <c:v>7.45E-3</c:v>
                </c:pt>
                <c:pt idx="99">
                  <c:v>8.0300000000000007E-3</c:v>
                </c:pt>
                <c:pt idx="100">
                  <c:v>8.6400000000000001E-3</c:v>
                </c:pt>
                <c:pt idx="101">
                  <c:v>9.2999999999999992E-3</c:v>
                </c:pt>
                <c:pt idx="102">
                  <c:v>1.001E-2</c:v>
                </c:pt>
                <c:pt idx="103">
                  <c:v>1.078E-2</c:v>
                </c:pt>
                <c:pt idx="104">
                  <c:v>1.1599999999999999E-2</c:v>
                </c:pt>
                <c:pt idx="105">
                  <c:v>1.2489999999999999E-2</c:v>
                </c:pt>
                <c:pt idx="106">
                  <c:v>1.3440000000000001E-2</c:v>
                </c:pt>
                <c:pt idx="107">
                  <c:v>1.4460000000000001E-2</c:v>
                </c:pt>
                <c:pt idx="108">
                  <c:v>1.5559999999999999E-2</c:v>
                </c:pt>
                <c:pt idx="109">
                  <c:v>1.6740000000000001E-2</c:v>
                </c:pt>
                <c:pt idx="110">
                  <c:v>1.8010000000000002E-2</c:v>
                </c:pt>
                <c:pt idx="111">
                  <c:v>1.9380000000000001E-2</c:v>
                </c:pt>
                <c:pt idx="112">
                  <c:v>2.0840000000000001E-2</c:v>
                </c:pt>
                <c:pt idx="113">
                  <c:v>2.2419999999999999E-2</c:v>
                </c:pt>
                <c:pt idx="114">
                  <c:v>2.4109999999999999E-2</c:v>
                </c:pt>
                <c:pt idx="115">
                  <c:v>2.5930000000000002E-2</c:v>
                </c:pt>
                <c:pt idx="116">
                  <c:v>2.7890000000000002E-2</c:v>
                </c:pt>
                <c:pt idx="117">
                  <c:v>2.9989999999999999E-2</c:v>
                </c:pt>
                <c:pt idx="118">
                  <c:v>3.2250000000000001E-2</c:v>
                </c:pt>
                <c:pt idx="119">
                  <c:v>3.4669999999999999E-2</c:v>
                </c:pt>
                <c:pt idx="120">
                  <c:v>3.7269999999999998E-2</c:v>
                </c:pt>
                <c:pt idx="121">
                  <c:v>4.0070000000000001E-2</c:v>
                </c:pt>
                <c:pt idx="122">
                  <c:v>4.3069999999999997E-2</c:v>
                </c:pt>
                <c:pt idx="123">
                  <c:v>4.6289999999999998E-2</c:v>
                </c:pt>
                <c:pt idx="124">
                  <c:v>4.9750000000000003E-2</c:v>
                </c:pt>
                <c:pt idx="125">
                  <c:v>5.3469999999999997E-2</c:v>
                </c:pt>
                <c:pt idx="126">
                  <c:v>5.7459999999999997E-2</c:v>
                </c:pt>
                <c:pt idx="127">
                  <c:v>6.1740000000000003E-2</c:v>
                </c:pt>
                <c:pt idx="128">
                  <c:v>6.6339999999999996E-2</c:v>
                </c:pt>
                <c:pt idx="129">
                  <c:v>7.127E-2</c:v>
                </c:pt>
                <c:pt idx="130">
                  <c:v>7.6569999999999999E-2</c:v>
                </c:pt>
                <c:pt idx="131">
                  <c:v>8.2250000000000004E-2</c:v>
                </c:pt>
                <c:pt idx="132">
                  <c:v>8.8349999999999998E-2</c:v>
                </c:pt>
                <c:pt idx="133">
                  <c:v>9.4890000000000002E-2</c:v>
                </c:pt>
                <c:pt idx="134">
                  <c:v>0.10191</c:v>
                </c:pt>
                <c:pt idx="135">
                  <c:v>0.10945000000000001</c:v>
                </c:pt>
                <c:pt idx="136">
                  <c:v>0.11753</c:v>
                </c:pt>
                <c:pt idx="137">
                  <c:v>0.12619</c:v>
                </c:pt>
                <c:pt idx="138">
                  <c:v>0.13549</c:v>
                </c:pt>
                <c:pt idx="139">
                  <c:v>0.14546000000000001</c:v>
                </c:pt>
                <c:pt idx="140">
                  <c:v>0.15615999999999999</c:v>
                </c:pt>
                <c:pt idx="141">
                  <c:v>0.16761999999999999</c:v>
                </c:pt>
                <c:pt idx="142">
                  <c:v>0.17992</c:v>
                </c:pt>
                <c:pt idx="143">
                  <c:v>0.19311</c:v>
                </c:pt>
                <c:pt idx="144">
                  <c:v>0.20724000000000001</c:v>
                </c:pt>
                <c:pt idx="145">
                  <c:v>0.22239999999999999</c:v>
                </c:pt>
                <c:pt idx="146">
                  <c:v>0.23863999999999999</c:v>
                </c:pt>
                <c:pt idx="147">
                  <c:v>0.25606000000000001</c:v>
                </c:pt>
                <c:pt idx="148">
                  <c:v>0.27472000000000002</c:v>
                </c:pt>
                <c:pt idx="149">
                  <c:v>0.29471999999999998</c:v>
                </c:pt>
                <c:pt idx="150">
                  <c:v>0.31616</c:v>
                </c:pt>
                <c:pt idx="151">
                  <c:v>0.33912999999999999</c:v>
                </c:pt>
                <c:pt idx="152">
                  <c:v>0.36374000000000001</c:v>
                </c:pt>
                <c:pt idx="153">
                  <c:v>0.39011000000000001</c:v>
                </c:pt>
                <c:pt idx="154">
                  <c:v>0.41837000000000002</c:v>
                </c:pt>
                <c:pt idx="155">
                  <c:v>0.44862999999999997</c:v>
                </c:pt>
                <c:pt idx="156">
                  <c:v>0.48104999999999998</c:v>
                </c:pt>
                <c:pt idx="157">
                  <c:v>0.51578000000000002</c:v>
                </c:pt>
                <c:pt idx="158">
                  <c:v>0.55296999999999996</c:v>
                </c:pt>
                <c:pt idx="159">
                  <c:v>0.59279999999999999</c:v>
                </c:pt>
                <c:pt idx="160">
                  <c:v>0.63546000000000002</c:v>
                </c:pt>
                <c:pt idx="161">
                  <c:v>0.68113000000000001</c:v>
                </c:pt>
                <c:pt idx="162">
                  <c:v>0.72977000000000003</c:v>
                </c:pt>
                <c:pt idx="163">
                  <c:v>0.78154000000000001</c:v>
                </c:pt>
                <c:pt idx="164">
                  <c:v>0.83660999999999996</c:v>
                </c:pt>
                <c:pt idx="165">
                  <c:v>0.89517000000000002</c:v>
                </c:pt>
                <c:pt idx="166">
                  <c:v>0.95742000000000005</c:v>
                </c:pt>
                <c:pt idx="167">
                  <c:v>1.0235399999999999</c:v>
                </c:pt>
                <c:pt idx="168">
                  <c:v>1.09375</c:v>
                </c:pt>
                <c:pt idx="169">
                  <c:v>1.1682600000000001</c:v>
                </c:pt>
                <c:pt idx="170">
                  <c:v>1.2473000000000001</c:v>
                </c:pt>
                <c:pt idx="171">
                  <c:v>1.3310999999999999</c:v>
                </c:pt>
                <c:pt idx="172">
                  <c:v>1.41991</c:v>
                </c:pt>
                <c:pt idx="173">
                  <c:v>1.5139800000000001</c:v>
                </c:pt>
                <c:pt idx="174">
                  <c:v>1.6135699999999999</c:v>
                </c:pt>
                <c:pt idx="175">
                  <c:v>1.71896</c:v>
                </c:pt>
                <c:pt idx="176">
                  <c:v>1.8304199999999999</c:v>
                </c:pt>
                <c:pt idx="177">
                  <c:v>1.94825</c:v>
                </c:pt>
                <c:pt idx="178">
                  <c:v>2.0727600000000002</c:v>
                </c:pt>
                <c:pt idx="179">
                  <c:v>2.20425</c:v>
                </c:pt>
                <c:pt idx="180">
                  <c:v>2.3430499999999999</c:v>
                </c:pt>
                <c:pt idx="181">
                  <c:v>2.48949</c:v>
                </c:pt>
                <c:pt idx="182">
                  <c:v>2.64391</c:v>
                </c:pt>
                <c:pt idx="183">
                  <c:v>2.8066800000000001</c:v>
                </c:pt>
                <c:pt idx="184">
                  <c:v>2.9781499999999999</c:v>
                </c:pt>
                <c:pt idx="185">
                  <c:v>3.1587000000000001</c:v>
                </c:pt>
                <c:pt idx="186">
                  <c:v>3.3487200000000001</c:v>
                </c:pt>
                <c:pt idx="187">
                  <c:v>3.5485899999999999</c:v>
                </c:pt>
                <c:pt idx="188">
                  <c:v>3.75874</c:v>
                </c:pt>
                <c:pt idx="189">
                  <c:v>3.9795600000000002</c:v>
                </c:pt>
                <c:pt idx="190">
                  <c:v>4.2115</c:v>
                </c:pt>
                <c:pt idx="191">
                  <c:v>4.4549700000000003</c:v>
                </c:pt>
                <c:pt idx="192">
                  <c:v>4.7104400000000002</c:v>
                </c:pt>
                <c:pt idx="193">
                  <c:v>4.9783499999999998</c:v>
                </c:pt>
                <c:pt idx="194">
                  <c:v>5.2591599999999996</c:v>
                </c:pt>
                <c:pt idx="195">
                  <c:v>5.5533400000000004</c:v>
                </c:pt>
                <c:pt idx="196">
                  <c:v>5.8613799999999996</c:v>
                </c:pt>
                <c:pt idx="197">
                  <c:v>6.1837499999999999</c:v>
                </c:pt>
                <c:pt idx="198">
                  <c:v>6.5209599999999996</c:v>
                </c:pt>
                <c:pt idx="199">
                  <c:v>6.8734999999999999</c:v>
                </c:pt>
                <c:pt idx="200">
                  <c:v>7.2418800000000001</c:v>
                </c:pt>
                <c:pt idx="201">
                  <c:v>7.6265999999999998</c:v>
                </c:pt>
                <c:pt idx="202">
                  <c:v>8.0281900000000004</c:v>
                </c:pt>
                <c:pt idx="203">
                  <c:v>8.4471600000000002</c:v>
                </c:pt>
                <c:pt idx="204">
                  <c:v>8.8840400000000006</c:v>
                </c:pt>
                <c:pt idx="205">
                  <c:v>9.33934</c:v>
                </c:pt>
                <c:pt idx="206">
                  <c:v>9.8136100000000006</c:v>
                </c:pt>
                <c:pt idx="207">
                  <c:v>10.30735</c:v>
                </c:pt>
                <c:pt idx="208">
                  <c:v>10.821109999999999</c:v>
                </c:pt>
                <c:pt idx="209">
                  <c:v>11.355399999999999</c:v>
                </c:pt>
                <c:pt idx="210">
                  <c:v>11.91075</c:v>
                </c:pt>
                <c:pt idx="211">
                  <c:v>12.487679999999999</c:v>
                </c:pt>
                <c:pt idx="212">
                  <c:v>13.0867</c:v>
                </c:pt>
                <c:pt idx="213">
                  <c:v>13.708320000000001</c:v>
                </c:pt>
                <c:pt idx="214">
                  <c:v>14.35303</c:v>
                </c:pt>
                <c:pt idx="215">
                  <c:v>15.02135</c:v>
                </c:pt>
                <c:pt idx="216">
                  <c:v>15.71374</c:v>
                </c:pt>
                <c:pt idx="217">
                  <c:v>16.430679999999999</c:v>
                </c:pt>
                <c:pt idx="218">
                  <c:v>17.172619999999998</c:v>
                </c:pt>
                <c:pt idx="219">
                  <c:v>17.94003</c:v>
                </c:pt>
                <c:pt idx="220">
                  <c:v>18.733309999999999</c:v>
                </c:pt>
                <c:pt idx="221">
                  <c:v>19.552890000000001</c:v>
                </c:pt>
                <c:pt idx="222">
                  <c:v>20.399170000000002</c:v>
                </c:pt>
                <c:pt idx="223">
                  <c:v>21.272500000000001</c:v>
                </c:pt>
                <c:pt idx="224">
                  <c:v>22.173259999999999</c:v>
                </c:pt>
                <c:pt idx="225">
                  <c:v>23.101769999999998</c:v>
                </c:pt>
                <c:pt idx="226">
                  <c:v>24.058319999999998</c:v>
                </c:pt>
                <c:pt idx="227">
                  <c:v>25.043209999999998</c:v>
                </c:pt>
                <c:pt idx="228">
                  <c:v>26.05668</c:v>
                </c:pt>
                <c:pt idx="229">
                  <c:v>27.098949999999999</c:v>
                </c:pt>
                <c:pt idx="230">
                  <c:v>28.170200000000001</c:v>
                </c:pt>
                <c:pt idx="231">
                  <c:v>29.270600000000002</c:v>
                </c:pt>
                <c:pt idx="232">
                  <c:v>30.400259999999999</c:v>
                </c:pt>
                <c:pt idx="233">
                  <c:v>31.559270000000001</c:v>
                </c:pt>
                <c:pt idx="234">
                  <c:v>32.747680000000003</c:v>
                </c:pt>
                <c:pt idx="235">
                  <c:v>33.965479999999999</c:v>
                </c:pt>
                <c:pt idx="236">
                  <c:v>35.212649999999996</c:v>
                </c:pt>
                <c:pt idx="237">
                  <c:v>36.489109999999997</c:v>
                </c:pt>
                <c:pt idx="238">
                  <c:v>37.794730000000001</c:v>
                </c:pt>
                <c:pt idx="239">
                  <c:v>39.129359999999998</c:v>
                </c:pt>
                <c:pt idx="240">
                  <c:v>40.49277</c:v>
                </c:pt>
                <c:pt idx="241">
                  <c:v>41.884709999999998</c:v>
                </c:pt>
                <c:pt idx="242">
                  <c:v>43.3245</c:v>
                </c:pt>
                <c:pt idx="243">
                  <c:v>44.813780000000001</c:v>
                </c:pt>
                <c:pt idx="244">
                  <c:v>46.354259999999996</c:v>
                </c:pt>
                <c:pt idx="245">
                  <c:v>47.947690000000001</c:v>
                </c:pt>
                <c:pt idx="246">
                  <c:v>49.595889999999997</c:v>
                </c:pt>
                <c:pt idx="247">
                  <c:v>51.300739999999998</c:v>
                </c:pt>
                <c:pt idx="248">
                  <c:v>53.064210000000003</c:v>
                </c:pt>
                <c:pt idx="249">
                  <c:v>54.888289999999998</c:v>
                </c:pt>
                <c:pt idx="250">
                  <c:v>56.775069999999999</c:v>
                </c:pt>
                <c:pt idx="251">
                  <c:v>58.72672</c:v>
                </c:pt>
                <c:pt idx="252">
                  <c:v>60.745449999999998</c:v>
                </c:pt>
                <c:pt idx="253">
                  <c:v>62.833570000000002</c:v>
                </c:pt>
                <c:pt idx="254">
                  <c:v>64.993470000000002</c:v>
                </c:pt>
                <c:pt idx="255">
                  <c:v>67.227620000000002</c:v>
                </c:pt>
                <c:pt idx="256">
                  <c:v>69.538570000000007</c:v>
                </c:pt>
                <c:pt idx="257">
                  <c:v>71.928960000000004</c:v>
                </c:pt>
                <c:pt idx="258">
                  <c:v>74.401520000000005</c:v>
                </c:pt>
                <c:pt idx="259">
                  <c:v>76.95908</c:v>
                </c:pt>
                <c:pt idx="260">
                  <c:v>79.604550000000003</c:v>
                </c:pt>
                <c:pt idx="261">
                  <c:v>82.340950000000007</c:v>
                </c:pt>
                <c:pt idx="262">
                  <c:v>85.171419999999998</c:v>
                </c:pt>
                <c:pt idx="263">
                  <c:v>88.099180000000004</c:v>
                </c:pt>
                <c:pt idx="264">
                  <c:v>91.127589999999998</c:v>
                </c:pt>
                <c:pt idx="265">
                  <c:v>94.260099999999994</c:v>
                </c:pt>
                <c:pt idx="266">
                  <c:v>97.500290000000007</c:v>
                </c:pt>
                <c:pt idx="267">
                  <c:v>100.85186</c:v>
                </c:pt>
                <c:pt idx="268">
                  <c:v>104.31864</c:v>
                </c:pt>
                <c:pt idx="269">
                  <c:v>107.90459</c:v>
                </c:pt>
                <c:pt idx="270">
                  <c:v>111.61382</c:v>
                </c:pt>
                <c:pt idx="271">
                  <c:v>115.45054</c:v>
                </c:pt>
                <c:pt idx="272">
                  <c:v>119.41915</c:v>
                </c:pt>
                <c:pt idx="273">
                  <c:v>123.52419</c:v>
                </c:pt>
                <c:pt idx="274">
                  <c:v>127.77033</c:v>
                </c:pt>
                <c:pt idx="275">
                  <c:v>132.16245000000001</c:v>
                </c:pt>
                <c:pt idx="276">
                  <c:v>136.70554000000001</c:v>
                </c:pt>
                <c:pt idx="277">
                  <c:v>141.40478999999999</c:v>
                </c:pt>
                <c:pt idx="278">
                  <c:v>146.26558</c:v>
                </c:pt>
                <c:pt idx="279">
                  <c:v>151.29346000000001</c:v>
                </c:pt>
                <c:pt idx="280">
                  <c:v>156.49417</c:v>
                </c:pt>
                <c:pt idx="281">
                  <c:v>161.87366</c:v>
                </c:pt>
                <c:pt idx="282">
                  <c:v>167.43806000000001</c:v>
                </c:pt>
                <c:pt idx="283">
                  <c:v>173.19376</c:v>
                </c:pt>
                <c:pt idx="284">
                  <c:v>179.14729</c:v>
                </c:pt>
                <c:pt idx="285">
                  <c:v>185.30547999999999</c:v>
                </c:pt>
                <c:pt idx="286">
                  <c:v>191.67535000000001</c:v>
                </c:pt>
                <c:pt idx="287">
                  <c:v>198.26419000000001</c:v>
                </c:pt>
                <c:pt idx="288">
                  <c:v>205.07953000000001</c:v>
                </c:pt>
                <c:pt idx="289">
                  <c:v>212.12914000000001</c:v>
                </c:pt>
                <c:pt idx="290">
                  <c:v>219.42107999999999</c:v>
                </c:pt>
                <c:pt idx="291">
                  <c:v>226.96368000000001</c:v>
                </c:pt>
                <c:pt idx="292">
                  <c:v>234.76555999999999</c:v>
                </c:pt>
                <c:pt idx="293">
                  <c:v>242.83563000000001</c:v>
                </c:pt>
                <c:pt idx="294">
                  <c:v>251.18311</c:v>
                </c:pt>
                <c:pt idx="295">
                  <c:v>259.81754000000001</c:v>
                </c:pt>
                <c:pt idx="296">
                  <c:v>268.74878000000001</c:v>
                </c:pt>
                <c:pt idx="297">
                  <c:v>277.98703</c:v>
                </c:pt>
                <c:pt idx="298">
                  <c:v>287.54284999999999</c:v>
                </c:pt>
                <c:pt idx="299">
                  <c:v>297.42712</c:v>
                </c:pt>
                <c:pt idx="300">
                  <c:v>307.65118000000001</c:v>
                </c:pt>
                <c:pt idx="301">
                  <c:v>318.22667999999999</c:v>
                </c:pt>
                <c:pt idx="302">
                  <c:v>329.16574000000003</c:v>
                </c:pt>
                <c:pt idx="303">
                  <c:v>340.48079999999999</c:v>
                </c:pt>
                <c:pt idx="304">
                  <c:v>352.18484000000001</c:v>
                </c:pt>
                <c:pt idx="305">
                  <c:v>364.2912</c:v>
                </c:pt>
                <c:pt idx="306">
                  <c:v>376.81371999999999</c:v>
                </c:pt>
                <c:pt idx="307">
                  <c:v>389.76668999999998</c:v>
                </c:pt>
                <c:pt idx="308">
                  <c:v>403.16492</c:v>
                </c:pt>
                <c:pt idx="309">
                  <c:v>417.02370999999999</c:v>
                </c:pt>
                <c:pt idx="310">
                  <c:v>430.95972</c:v>
                </c:pt>
                <c:pt idx="311">
                  <c:v>444.02472</c:v>
                </c:pt>
                <c:pt idx="312">
                  <c:v>456.27316000000002</c:v>
                </c:pt>
                <c:pt idx="313">
                  <c:v>467.7561</c:v>
                </c:pt>
                <c:pt idx="314">
                  <c:v>478.52136000000002</c:v>
                </c:pt>
                <c:pt idx="315">
                  <c:v>488.61376999999999</c:v>
                </c:pt>
                <c:pt idx="316">
                  <c:v>498.07540999999998</c:v>
                </c:pt>
                <c:pt idx="317">
                  <c:v>506.94571000000002</c:v>
                </c:pt>
                <c:pt idx="318">
                  <c:v>515.26160000000004</c:v>
                </c:pt>
                <c:pt idx="319">
                  <c:v>523.05773999999997</c:v>
                </c:pt>
                <c:pt idx="320">
                  <c:v>530.36663999999996</c:v>
                </c:pt>
                <c:pt idx="321">
                  <c:v>537.21875</c:v>
                </c:pt>
                <c:pt idx="322">
                  <c:v>543.64257999999995</c:v>
                </c:pt>
                <c:pt idx="323">
                  <c:v>549.66492000000005</c:v>
                </c:pt>
                <c:pt idx="324">
                  <c:v>555.31084999999996</c:v>
                </c:pt>
                <c:pt idx="325">
                  <c:v>560.60393999999997</c:v>
                </c:pt>
                <c:pt idx="326">
                  <c:v>565.56622000000004</c:v>
                </c:pt>
                <c:pt idx="327">
                  <c:v>570.21831999999995</c:v>
                </c:pt>
                <c:pt idx="328">
                  <c:v>574.57965000000002</c:v>
                </c:pt>
                <c:pt idx="329">
                  <c:v>578.66840000000002</c:v>
                </c:pt>
                <c:pt idx="330">
                  <c:v>582.50165000000004</c:v>
                </c:pt>
                <c:pt idx="331">
                  <c:v>586.09528</c:v>
                </c:pt>
                <c:pt idx="332">
                  <c:v>589.46429000000001</c:v>
                </c:pt>
                <c:pt idx="333">
                  <c:v>592.62279999999998</c:v>
                </c:pt>
                <c:pt idx="334">
                  <c:v>595.58385999999996</c:v>
                </c:pt>
                <c:pt idx="335">
                  <c:v>598.35986000000003</c:v>
                </c:pt>
                <c:pt idx="336">
                  <c:v>600.9624</c:v>
                </c:pt>
                <c:pt idx="337">
                  <c:v>603.40222000000006</c:v>
                </c:pt>
                <c:pt idx="338">
                  <c:v>605.68957999999998</c:v>
                </c:pt>
                <c:pt idx="339">
                  <c:v>607.83398</c:v>
                </c:pt>
                <c:pt idx="340">
                  <c:v>609.84436000000005</c:v>
                </c:pt>
                <c:pt idx="341">
                  <c:v>611.72906</c:v>
                </c:pt>
                <c:pt idx="342">
                  <c:v>613.49597000000006</c:v>
                </c:pt>
                <c:pt idx="343">
                  <c:v>615.15246999999999</c:v>
                </c:pt>
                <c:pt idx="344">
                  <c:v>616.70543999999995</c:v>
                </c:pt>
                <c:pt idx="345">
                  <c:v>618.16138000000001</c:v>
                </c:pt>
                <c:pt idx="346">
                  <c:v>619.52630999999997</c:v>
                </c:pt>
                <c:pt idx="347">
                  <c:v>620.80591000000004</c:v>
                </c:pt>
                <c:pt idx="348">
                  <c:v>622.00554999999997</c:v>
                </c:pt>
                <c:pt idx="349">
                  <c:v>623.13018999999997</c:v>
                </c:pt>
                <c:pt idx="350">
                  <c:v>624.18457000000001</c:v>
                </c:pt>
                <c:pt idx="351">
                  <c:v>625.17303000000004</c:v>
                </c:pt>
                <c:pt idx="352">
                  <c:v>626.09973000000002</c:v>
                </c:pt>
                <c:pt idx="353">
                  <c:v>626.96851000000004</c:v>
                </c:pt>
                <c:pt idx="354">
                  <c:v>627.78296</c:v>
                </c:pt>
                <c:pt idx="355">
                  <c:v>628.54651000000001</c:v>
                </c:pt>
                <c:pt idx="356">
                  <c:v>629.26233000000002</c:v>
                </c:pt>
                <c:pt idx="357">
                  <c:v>629.93340999999998</c:v>
                </c:pt>
                <c:pt idx="358">
                  <c:v>630.56255999999996</c:v>
                </c:pt>
                <c:pt idx="359">
                  <c:v>631.15239999999994</c:v>
                </c:pt>
                <c:pt idx="360">
                  <c:v>631.70537999999999</c:v>
                </c:pt>
                <c:pt idx="361">
                  <c:v>632.22382000000005</c:v>
                </c:pt>
                <c:pt idx="362">
                  <c:v>632.70983999999999</c:v>
                </c:pt>
                <c:pt idx="363">
                  <c:v>633.16547000000003</c:v>
                </c:pt>
                <c:pt idx="364">
                  <c:v>633.59265000000005</c:v>
                </c:pt>
                <c:pt idx="365">
                  <c:v>633.99310000000003</c:v>
                </c:pt>
                <c:pt idx="366">
                  <c:v>634.36852999999996</c:v>
                </c:pt>
                <c:pt idx="367">
                  <c:v>634.72051999999996</c:v>
                </c:pt>
                <c:pt idx="368">
                  <c:v>635.05047999999999</c:v>
                </c:pt>
                <c:pt idx="369">
                  <c:v>635.35979999999995</c:v>
                </c:pt>
                <c:pt idx="370">
                  <c:v>635.64984000000004</c:v>
                </c:pt>
                <c:pt idx="371">
                  <c:v>635.92174999999997</c:v>
                </c:pt>
                <c:pt idx="372">
                  <c:v>636.17664000000002</c:v>
                </c:pt>
                <c:pt idx="373">
                  <c:v>636.41558999999995</c:v>
                </c:pt>
                <c:pt idx="374">
                  <c:v>636.63959</c:v>
                </c:pt>
                <c:pt idx="375">
                  <c:v>636.84960999999998</c:v>
                </c:pt>
                <c:pt idx="376">
                  <c:v>637.04651000000001</c:v>
                </c:pt>
                <c:pt idx="377">
                  <c:v>637.23108000000002</c:v>
                </c:pt>
                <c:pt idx="378">
                  <c:v>637.40410999999995</c:v>
                </c:pt>
                <c:pt idx="379">
                  <c:v>637.56635000000006</c:v>
                </c:pt>
                <c:pt idx="380">
                  <c:v>637.71843999999999</c:v>
                </c:pt>
                <c:pt idx="381">
                  <c:v>637.86102000000005</c:v>
                </c:pt>
                <c:pt idx="382">
                  <c:v>637.99468999999999</c:v>
                </c:pt>
                <c:pt idx="383">
                  <c:v>638.12</c:v>
                </c:pt>
                <c:pt idx="384">
                  <c:v>638.23748999999998</c:v>
                </c:pt>
                <c:pt idx="385">
                  <c:v>638.34766000000002</c:v>
                </c:pt>
                <c:pt idx="386">
                  <c:v>638.45092999999997</c:v>
                </c:pt>
                <c:pt idx="387">
                  <c:v>638.54773</c:v>
                </c:pt>
                <c:pt idx="388">
                  <c:v>638.63849000000005</c:v>
                </c:pt>
                <c:pt idx="389">
                  <c:v>638.72357</c:v>
                </c:pt>
                <c:pt idx="390">
                  <c:v>638.80334000000005</c:v>
                </c:pt>
                <c:pt idx="391">
                  <c:v>638.87810999999999</c:v>
                </c:pt>
                <c:pt idx="392">
                  <c:v>638.94824000000006</c:v>
                </c:pt>
                <c:pt idx="393">
                  <c:v>639.01397999999995</c:v>
                </c:pt>
                <c:pt idx="394">
                  <c:v>639.07561999999996</c:v>
                </c:pt>
                <c:pt idx="395">
                  <c:v>639.13342</c:v>
                </c:pt>
                <c:pt idx="396">
                  <c:v>639.18755999999996</c:v>
                </c:pt>
                <c:pt idx="397">
                  <c:v>639.23833999999999</c:v>
                </c:pt>
                <c:pt idx="398">
                  <c:v>639.28594999999996</c:v>
                </c:pt>
                <c:pt idx="399">
                  <c:v>639.33056999999997</c:v>
                </c:pt>
                <c:pt idx="400">
                  <c:v>639.37243999999998</c:v>
                </c:pt>
                <c:pt idx="401">
                  <c:v>639.41168000000005</c:v>
                </c:pt>
                <c:pt idx="402">
                  <c:v>639.44843000000003</c:v>
                </c:pt>
                <c:pt idx="403">
                  <c:v>639.48290999999995</c:v>
                </c:pt>
                <c:pt idx="404">
                  <c:v>639.51520000000005</c:v>
                </c:pt>
                <c:pt idx="405">
                  <c:v>639.54547000000002</c:v>
                </c:pt>
                <c:pt idx="406">
                  <c:v>639.57384999999999</c:v>
                </c:pt>
                <c:pt idx="407">
                  <c:v>639.60046</c:v>
                </c:pt>
                <c:pt idx="408">
                  <c:v>639.62543000000005</c:v>
                </c:pt>
                <c:pt idx="409">
                  <c:v>639.64886000000001</c:v>
                </c:pt>
                <c:pt idx="410">
                  <c:v>639.67084</c:v>
                </c:pt>
                <c:pt idx="411">
                  <c:v>639.69141000000002</c:v>
                </c:pt>
                <c:pt idx="412">
                  <c:v>639.71069</c:v>
                </c:pt>
                <c:pt idx="413">
                  <c:v>639.72875999999997</c:v>
                </c:pt>
                <c:pt idx="414">
                  <c:v>639.74572999999998</c:v>
                </c:pt>
                <c:pt idx="415">
                  <c:v>639.76160000000004</c:v>
                </c:pt>
                <c:pt idx="416">
                  <c:v>639.77648999999997</c:v>
                </c:pt>
                <c:pt idx="417">
                  <c:v>639.79047000000003</c:v>
                </c:pt>
                <c:pt idx="418">
                  <c:v>639.80358999999999</c:v>
                </c:pt>
                <c:pt idx="419">
                  <c:v>639.81586000000004</c:v>
                </c:pt>
                <c:pt idx="420">
                  <c:v>639.82739000000004</c:v>
                </c:pt>
                <c:pt idx="421">
                  <c:v>639.83820000000003</c:v>
                </c:pt>
                <c:pt idx="422">
                  <c:v>639.84833000000003</c:v>
                </c:pt>
                <c:pt idx="423">
                  <c:v>639.85779000000002</c:v>
                </c:pt>
                <c:pt idx="424">
                  <c:v>639.86670000000004</c:v>
                </c:pt>
                <c:pt idx="425">
                  <c:v>639.875</c:v>
                </c:pt>
                <c:pt idx="426">
                  <c:v>639.88280999999995</c:v>
                </c:pt>
                <c:pt idx="427">
                  <c:v>639.89013999999997</c:v>
                </c:pt>
                <c:pt idx="428">
                  <c:v>639.89697000000001</c:v>
                </c:pt>
                <c:pt idx="429">
                  <c:v>639.90344000000005</c:v>
                </c:pt>
                <c:pt idx="430">
                  <c:v>639.90948000000003</c:v>
                </c:pt>
                <c:pt idx="431">
                  <c:v>639.91516000000001</c:v>
                </c:pt>
                <c:pt idx="432">
                  <c:v>639.92047000000002</c:v>
                </c:pt>
                <c:pt idx="433">
                  <c:v>639.92542000000003</c:v>
                </c:pt>
                <c:pt idx="434">
                  <c:v>639.93005000000005</c:v>
                </c:pt>
                <c:pt idx="435">
                  <c:v>639.93444999999997</c:v>
                </c:pt>
                <c:pt idx="436">
                  <c:v>639.93853999999999</c:v>
                </c:pt>
                <c:pt idx="437">
                  <c:v>639.94237999999996</c:v>
                </c:pt>
                <c:pt idx="438">
                  <c:v>639.94597999999996</c:v>
                </c:pt>
                <c:pt idx="439">
                  <c:v>639.94934000000001</c:v>
                </c:pt>
                <c:pt idx="440">
                  <c:v>639.95250999999996</c:v>
                </c:pt>
                <c:pt idx="441">
                  <c:v>639.95551</c:v>
                </c:pt>
                <c:pt idx="442">
                  <c:v>639.95830999999998</c:v>
                </c:pt>
                <c:pt idx="443">
                  <c:v>639.96094000000005</c:v>
                </c:pt>
                <c:pt idx="444">
                  <c:v>639.96338000000003</c:v>
                </c:pt>
                <c:pt idx="445">
                  <c:v>639.96569999999997</c:v>
                </c:pt>
                <c:pt idx="446">
                  <c:v>639.96783000000005</c:v>
                </c:pt>
                <c:pt idx="447">
                  <c:v>639.96984999999995</c:v>
                </c:pt>
                <c:pt idx="448">
                  <c:v>639.97173999999995</c:v>
                </c:pt>
                <c:pt idx="449">
                  <c:v>639.97351000000003</c:v>
                </c:pt>
                <c:pt idx="450">
                  <c:v>639.97515999999996</c:v>
                </c:pt>
                <c:pt idx="451">
                  <c:v>639.97667999999999</c:v>
                </c:pt>
                <c:pt idx="452">
                  <c:v>639.97815000000003</c:v>
                </c:pt>
                <c:pt idx="453">
                  <c:v>639.97949000000006</c:v>
                </c:pt>
                <c:pt idx="454">
                  <c:v>639.98077000000001</c:v>
                </c:pt>
                <c:pt idx="455">
                  <c:v>639.98199</c:v>
                </c:pt>
                <c:pt idx="456">
                  <c:v>639.98308999999995</c:v>
                </c:pt>
                <c:pt idx="457">
                  <c:v>639.98413000000005</c:v>
                </c:pt>
                <c:pt idx="458">
                  <c:v>639.98510999999996</c:v>
                </c:pt>
                <c:pt idx="459">
                  <c:v>639.98602000000005</c:v>
                </c:pt>
                <c:pt idx="460">
                  <c:v>639.98688000000004</c:v>
                </c:pt>
                <c:pt idx="461">
                  <c:v>639.98766999999998</c:v>
                </c:pt>
                <c:pt idx="462">
                  <c:v>639.98846000000003</c:v>
                </c:pt>
                <c:pt idx="463">
                  <c:v>639.98919999999998</c:v>
                </c:pt>
                <c:pt idx="464">
                  <c:v>639.98987</c:v>
                </c:pt>
                <c:pt idx="465">
                  <c:v>639.99048000000005</c:v>
                </c:pt>
                <c:pt idx="466">
                  <c:v>639.99108999999999</c:v>
                </c:pt>
                <c:pt idx="467">
                  <c:v>639.99163999999996</c:v>
                </c:pt>
                <c:pt idx="468">
                  <c:v>639.99219000000005</c:v>
                </c:pt>
                <c:pt idx="469">
                  <c:v>639.99267999999995</c:v>
                </c:pt>
                <c:pt idx="470">
                  <c:v>639.99315999999999</c:v>
                </c:pt>
                <c:pt idx="471">
                  <c:v>639.99359000000004</c:v>
                </c:pt>
                <c:pt idx="472">
                  <c:v>639.99401999999998</c:v>
                </c:pt>
                <c:pt idx="473">
                  <c:v>639.99437999999998</c:v>
                </c:pt>
                <c:pt idx="474">
                  <c:v>639.99474999999995</c:v>
                </c:pt>
                <c:pt idx="475">
                  <c:v>639.99505999999997</c:v>
                </c:pt>
                <c:pt idx="476">
                  <c:v>639.99536000000001</c:v>
                </c:pt>
                <c:pt idx="477">
                  <c:v>639.99567000000002</c:v>
                </c:pt>
                <c:pt idx="478">
                  <c:v>639.99590999999998</c:v>
                </c:pt>
                <c:pt idx="479">
                  <c:v>639.99614999999994</c:v>
                </c:pt>
                <c:pt idx="480">
                  <c:v>639.99639999999999</c:v>
                </c:pt>
                <c:pt idx="481">
                  <c:v>639.99663999999996</c:v>
                </c:pt>
                <c:pt idx="482">
                  <c:v>639.99683000000005</c:v>
                </c:pt>
                <c:pt idx="483">
                  <c:v>639.99701000000005</c:v>
                </c:pt>
                <c:pt idx="484">
                  <c:v>639.99719000000005</c:v>
                </c:pt>
                <c:pt idx="485">
                  <c:v>639.99738000000002</c:v>
                </c:pt>
                <c:pt idx="486">
                  <c:v>639.99756000000002</c:v>
                </c:pt>
                <c:pt idx="487">
                  <c:v>639.99767999999995</c:v>
                </c:pt>
                <c:pt idx="488">
                  <c:v>639.99779999999998</c:v>
                </c:pt>
                <c:pt idx="489">
                  <c:v>639.99792000000002</c:v>
                </c:pt>
                <c:pt idx="490">
                  <c:v>639.99805000000003</c:v>
                </c:pt>
                <c:pt idx="491">
                  <c:v>639.99816999999996</c:v>
                </c:pt>
                <c:pt idx="492">
                  <c:v>639.99829</c:v>
                </c:pt>
                <c:pt idx="493">
                  <c:v>639.99841000000004</c:v>
                </c:pt>
                <c:pt idx="494">
                  <c:v>639.99854000000005</c:v>
                </c:pt>
                <c:pt idx="495">
                  <c:v>639.99865999999997</c:v>
                </c:pt>
                <c:pt idx="496">
                  <c:v>639.99872000000005</c:v>
                </c:pt>
                <c:pt idx="497">
                  <c:v>639.99878000000001</c:v>
                </c:pt>
                <c:pt idx="498">
                  <c:v>639.99883999999997</c:v>
                </c:pt>
                <c:pt idx="499">
                  <c:v>639.99890000000005</c:v>
                </c:pt>
                <c:pt idx="500">
                  <c:v>639.99896000000001</c:v>
                </c:pt>
                <c:pt idx="501">
                  <c:v>639.99901999999997</c:v>
                </c:pt>
                <c:pt idx="502">
                  <c:v>639.99908000000005</c:v>
                </c:pt>
                <c:pt idx="503">
                  <c:v>639.99914999999999</c:v>
                </c:pt>
                <c:pt idx="504">
                  <c:v>639.99920999999995</c:v>
                </c:pt>
                <c:pt idx="505">
                  <c:v>639.99927000000002</c:v>
                </c:pt>
                <c:pt idx="506">
                  <c:v>639.99932999999999</c:v>
                </c:pt>
                <c:pt idx="507">
                  <c:v>639.99938999999995</c:v>
                </c:pt>
                <c:pt idx="508">
                  <c:v>639.99945000000002</c:v>
                </c:pt>
                <c:pt idx="509">
                  <c:v>639.99950999999999</c:v>
                </c:pt>
                <c:pt idx="510">
                  <c:v>639.99956999999995</c:v>
                </c:pt>
                <c:pt idx="511">
                  <c:v>639.99956999999995</c:v>
                </c:pt>
                <c:pt idx="512">
                  <c:v>639.99956999999995</c:v>
                </c:pt>
                <c:pt idx="513">
                  <c:v>639.99956999999995</c:v>
                </c:pt>
                <c:pt idx="514">
                  <c:v>639.99956999999995</c:v>
                </c:pt>
                <c:pt idx="515">
                  <c:v>639.99956999999995</c:v>
                </c:pt>
                <c:pt idx="516">
                  <c:v>639.99956999999995</c:v>
                </c:pt>
                <c:pt idx="517">
                  <c:v>639.99956999999995</c:v>
                </c:pt>
                <c:pt idx="518">
                  <c:v>639.99956999999995</c:v>
                </c:pt>
                <c:pt idx="519">
                  <c:v>639.99956999999995</c:v>
                </c:pt>
                <c:pt idx="520">
                  <c:v>639.99956999999995</c:v>
                </c:pt>
                <c:pt idx="521">
                  <c:v>639.99956999999995</c:v>
                </c:pt>
                <c:pt idx="522">
                  <c:v>639.99956999999995</c:v>
                </c:pt>
                <c:pt idx="523">
                  <c:v>639.99956999999995</c:v>
                </c:pt>
                <c:pt idx="524">
                  <c:v>639.99956999999995</c:v>
                </c:pt>
                <c:pt idx="525">
                  <c:v>639.99956999999995</c:v>
                </c:pt>
                <c:pt idx="526">
                  <c:v>639.99956999999995</c:v>
                </c:pt>
                <c:pt idx="527">
                  <c:v>639.99956999999995</c:v>
                </c:pt>
                <c:pt idx="528">
                  <c:v>639.99956999999995</c:v>
                </c:pt>
                <c:pt idx="529">
                  <c:v>639.99956999999995</c:v>
                </c:pt>
                <c:pt idx="530">
                  <c:v>639.99956999999995</c:v>
                </c:pt>
                <c:pt idx="531">
                  <c:v>639.99956999999995</c:v>
                </c:pt>
                <c:pt idx="532">
                  <c:v>639.99956999999995</c:v>
                </c:pt>
                <c:pt idx="533">
                  <c:v>639.99956999999995</c:v>
                </c:pt>
                <c:pt idx="534">
                  <c:v>639.99956999999995</c:v>
                </c:pt>
                <c:pt idx="535">
                  <c:v>639.99956999999995</c:v>
                </c:pt>
                <c:pt idx="536">
                  <c:v>639.99956999999995</c:v>
                </c:pt>
                <c:pt idx="537">
                  <c:v>639.99956999999995</c:v>
                </c:pt>
                <c:pt idx="538">
                  <c:v>639.99956999999995</c:v>
                </c:pt>
                <c:pt idx="539">
                  <c:v>639.99956999999995</c:v>
                </c:pt>
                <c:pt idx="540">
                  <c:v>639.99956999999995</c:v>
                </c:pt>
                <c:pt idx="541">
                  <c:v>639.99956999999995</c:v>
                </c:pt>
                <c:pt idx="542">
                  <c:v>639.99956999999995</c:v>
                </c:pt>
                <c:pt idx="543">
                  <c:v>639.99956999999995</c:v>
                </c:pt>
                <c:pt idx="544">
                  <c:v>639.99956999999995</c:v>
                </c:pt>
                <c:pt idx="545">
                  <c:v>639.99956999999995</c:v>
                </c:pt>
                <c:pt idx="546">
                  <c:v>639.99956999999995</c:v>
                </c:pt>
                <c:pt idx="547">
                  <c:v>639.99956999999995</c:v>
                </c:pt>
                <c:pt idx="548">
                  <c:v>639.99956999999995</c:v>
                </c:pt>
                <c:pt idx="549">
                  <c:v>639.99956999999995</c:v>
                </c:pt>
                <c:pt idx="550">
                  <c:v>639.99956999999995</c:v>
                </c:pt>
                <c:pt idx="551">
                  <c:v>639.99956999999995</c:v>
                </c:pt>
                <c:pt idx="552">
                  <c:v>639.99956999999995</c:v>
                </c:pt>
                <c:pt idx="553">
                  <c:v>639.99956999999995</c:v>
                </c:pt>
                <c:pt idx="554">
                  <c:v>639.99956999999995</c:v>
                </c:pt>
                <c:pt idx="555">
                  <c:v>639.99956999999995</c:v>
                </c:pt>
                <c:pt idx="556">
                  <c:v>639.99956999999995</c:v>
                </c:pt>
                <c:pt idx="557">
                  <c:v>639.99956999999995</c:v>
                </c:pt>
                <c:pt idx="558">
                  <c:v>639.99956999999995</c:v>
                </c:pt>
                <c:pt idx="559">
                  <c:v>639.99956999999995</c:v>
                </c:pt>
                <c:pt idx="560">
                  <c:v>639.99956999999995</c:v>
                </c:pt>
                <c:pt idx="561">
                  <c:v>639.99956999999995</c:v>
                </c:pt>
                <c:pt idx="562">
                  <c:v>639.99956999999995</c:v>
                </c:pt>
                <c:pt idx="563">
                  <c:v>639.99956999999995</c:v>
                </c:pt>
                <c:pt idx="564">
                  <c:v>639.99956999999995</c:v>
                </c:pt>
                <c:pt idx="565">
                  <c:v>639.99956999999995</c:v>
                </c:pt>
                <c:pt idx="566">
                  <c:v>639.99956999999995</c:v>
                </c:pt>
                <c:pt idx="567">
                  <c:v>639.99956999999995</c:v>
                </c:pt>
                <c:pt idx="568">
                  <c:v>639.99956999999995</c:v>
                </c:pt>
                <c:pt idx="569">
                  <c:v>639.99956999999995</c:v>
                </c:pt>
                <c:pt idx="570">
                  <c:v>639.99956999999995</c:v>
                </c:pt>
                <c:pt idx="571">
                  <c:v>639.99956999999995</c:v>
                </c:pt>
                <c:pt idx="572">
                  <c:v>639.99956999999995</c:v>
                </c:pt>
                <c:pt idx="573">
                  <c:v>639.99956999999995</c:v>
                </c:pt>
                <c:pt idx="574">
                  <c:v>639.99956999999995</c:v>
                </c:pt>
                <c:pt idx="575">
                  <c:v>639.99956999999995</c:v>
                </c:pt>
                <c:pt idx="576">
                  <c:v>639.99956999999995</c:v>
                </c:pt>
                <c:pt idx="577">
                  <c:v>639.99956999999995</c:v>
                </c:pt>
                <c:pt idx="578">
                  <c:v>639.99956999999995</c:v>
                </c:pt>
                <c:pt idx="579">
                  <c:v>639.99956999999995</c:v>
                </c:pt>
                <c:pt idx="580">
                  <c:v>639.99956999999995</c:v>
                </c:pt>
                <c:pt idx="581">
                  <c:v>639.99956999999995</c:v>
                </c:pt>
                <c:pt idx="582">
                  <c:v>639.99956999999995</c:v>
                </c:pt>
                <c:pt idx="583">
                  <c:v>639.99956999999995</c:v>
                </c:pt>
                <c:pt idx="584">
                  <c:v>639.99956999999995</c:v>
                </c:pt>
                <c:pt idx="585">
                  <c:v>639.99956999999995</c:v>
                </c:pt>
                <c:pt idx="586">
                  <c:v>639.99956999999995</c:v>
                </c:pt>
                <c:pt idx="587">
                  <c:v>639.99956999999995</c:v>
                </c:pt>
                <c:pt idx="588">
                  <c:v>639.99956999999995</c:v>
                </c:pt>
                <c:pt idx="589">
                  <c:v>639.99956999999995</c:v>
                </c:pt>
                <c:pt idx="590">
                  <c:v>639.99956999999995</c:v>
                </c:pt>
                <c:pt idx="591">
                  <c:v>639.99956999999995</c:v>
                </c:pt>
                <c:pt idx="592">
                  <c:v>639.99956999999995</c:v>
                </c:pt>
                <c:pt idx="593">
                  <c:v>639.99956999999995</c:v>
                </c:pt>
                <c:pt idx="594">
                  <c:v>639.99956999999995</c:v>
                </c:pt>
                <c:pt idx="595">
                  <c:v>639.99956999999995</c:v>
                </c:pt>
                <c:pt idx="596">
                  <c:v>639.99956999999995</c:v>
                </c:pt>
                <c:pt idx="597">
                  <c:v>639.99956999999995</c:v>
                </c:pt>
                <c:pt idx="598">
                  <c:v>639.99956999999995</c:v>
                </c:pt>
                <c:pt idx="599">
                  <c:v>639.99956999999995</c:v>
                </c:pt>
                <c:pt idx="600">
                  <c:v>639.99956999999995</c:v>
                </c:pt>
                <c:pt idx="601">
                  <c:v>639.99956999999995</c:v>
                </c:pt>
                <c:pt idx="602">
                  <c:v>639.99956999999995</c:v>
                </c:pt>
                <c:pt idx="603">
                  <c:v>639.99956999999995</c:v>
                </c:pt>
                <c:pt idx="604">
                  <c:v>639.99956999999995</c:v>
                </c:pt>
                <c:pt idx="605">
                  <c:v>639.99956999999995</c:v>
                </c:pt>
                <c:pt idx="606">
                  <c:v>639.99956999999995</c:v>
                </c:pt>
                <c:pt idx="607">
                  <c:v>639.99956999999995</c:v>
                </c:pt>
                <c:pt idx="608">
                  <c:v>639.99956999999995</c:v>
                </c:pt>
                <c:pt idx="609">
                  <c:v>639.99956999999995</c:v>
                </c:pt>
                <c:pt idx="610">
                  <c:v>639.99956999999995</c:v>
                </c:pt>
                <c:pt idx="611">
                  <c:v>639.99956999999995</c:v>
                </c:pt>
                <c:pt idx="612">
                  <c:v>639.99956999999995</c:v>
                </c:pt>
                <c:pt idx="613">
                  <c:v>639.99956999999995</c:v>
                </c:pt>
                <c:pt idx="614">
                  <c:v>639.99956999999995</c:v>
                </c:pt>
                <c:pt idx="615">
                  <c:v>639.99956999999995</c:v>
                </c:pt>
                <c:pt idx="616">
                  <c:v>639.99956999999995</c:v>
                </c:pt>
                <c:pt idx="617">
                  <c:v>639.99956999999995</c:v>
                </c:pt>
                <c:pt idx="618">
                  <c:v>639.99956999999995</c:v>
                </c:pt>
                <c:pt idx="619">
                  <c:v>639.99956999999995</c:v>
                </c:pt>
                <c:pt idx="620">
                  <c:v>639.99956999999995</c:v>
                </c:pt>
                <c:pt idx="621">
                  <c:v>639.99956999999995</c:v>
                </c:pt>
                <c:pt idx="622">
                  <c:v>639.99956999999995</c:v>
                </c:pt>
                <c:pt idx="623">
                  <c:v>639.99956999999995</c:v>
                </c:pt>
                <c:pt idx="624">
                  <c:v>639.99956999999995</c:v>
                </c:pt>
                <c:pt idx="625">
                  <c:v>639.99956999999995</c:v>
                </c:pt>
                <c:pt idx="626">
                  <c:v>639.99956999999995</c:v>
                </c:pt>
                <c:pt idx="627">
                  <c:v>639.99956999999995</c:v>
                </c:pt>
                <c:pt idx="628">
                  <c:v>639.99956999999995</c:v>
                </c:pt>
                <c:pt idx="629">
                  <c:v>639.99956999999995</c:v>
                </c:pt>
                <c:pt idx="630">
                  <c:v>639.99956999999995</c:v>
                </c:pt>
                <c:pt idx="631">
                  <c:v>639.99956999999995</c:v>
                </c:pt>
                <c:pt idx="632">
                  <c:v>639.99956999999995</c:v>
                </c:pt>
                <c:pt idx="633">
                  <c:v>639.99956999999995</c:v>
                </c:pt>
                <c:pt idx="634">
                  <c:v>639.99956999999995</c:v>
                </c:pt>
                <c:pt idx="635">
                  <c:v>639.99956999999995</c:v>
                </c:pt>
                <c:pt idx="636">
                  <c:v>639.99956999999995</c:v>
                </c:pt>
                <c:pt idx="637">
                  <c:v>639.99956999999995</c:v>
                </c:pt>
                <c:pt idx="638">
                  <c:v>639.99956999999995</c:v>
                </c:pt>
                <c:pt idx="639">
                  <c:v>639.99956999999995</c:v>
                </c:pt>
                <c:pt idx="640">
                  <c:v>639.99956999999995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86-4769-B98E-B218046F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21432"/>
        <c:axId val="120315944"/>
      </c:scatterChart>
      <c:valAx>
        <c:axId val="120321432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5944"/>
        <c:crosses val="autoZero"/>
        <c:crossBetween val="midCat"/>
        <c:majorUnit val="10"/>
      </c:valAx>
      <c:valAx>
        <c:axId val="120315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21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513867016622921"/>
          <c:y val="0.73930192767183678"/>
          <c:w val="0.66061461067366578"/>
          <c:h val="0.24965850217285385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Solar Capacity</a:t>
            </a:r>
          </a:p>
        </c:rich>
      </c:tx>
      <c:layout>
        <c:manualLayout>
          <c:xMode val="edge"/>
          <c:yMode val="edge"/>
          <c:x val="0.40582086614173224"/>
          <c:y val="3.0436716243802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505189992"/>
          <c:y val="0.11963296625288386"/>
          <c:w val="0.78592366579177608"/>
          <c:h val="0.51225455995215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solar!$A$1</c:f>
              <c:strCache>
                <c:ptCount val="1"/>
                <c:pt idx="0">
                  <c:v>BAU and light rail scenarios</c:v>
                </c:pt>
              </c:strCache>
            </c:strRef>
          </c:tx>
          <c:spPr>
            <a:ln w="31750" cap="rnd">
              <a:solidFill>
                <a:srgbClr val="FF8989"/>
              </a:solidFill>
              <a:round/>
            </a:ln>
            <a:effectLst/>
          </c:spPr>
          <c:marker>
            <c:symbol val="none"/>
          </c:marker>
          <c:xVal>
            <c:numRef>
              <c:f>solar!$B$2:$XR$2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solar!$B$3:$XR$3</c:f>
              <c:numCache>
                <c:formatCode>General</c:formatCode>
                <c:ptCount val="641"/>
                <c:pt idx="0">
                  <c:v>2.5000000000000001E-3</c:v>
                </c:pt>
                <c:pt idx="1">
                  <c:v>2.49E-3</c:v>
                </c:pt>
                <c:pt idx="2">
                  <c:v>2.48E-3</c:v>
                </c:pt>
                <c:pt idx="3">
                  <c:v>2.48E-3</c:v>
                </c:pt>
                <c:pt idx="4">
                  <c:v>2.47E-3</c:v>
                </c:pt>
                <c:pt idx="5">
                  <c:v>2.4599999999999999E-3</c:v>
                </c:pt>
                <c:pt idx="6">
                  <c:v>2.4499999999999999E-3</c:v>
                </c:pt>
                <c:pt idx="7">
                  <c:v>2.4499999999999999E-3</c:v>
                </c:pt>
                <c:pt idx="8">
                  <c:v>2.4399999999999999E-3</c:v>
                </c:pt>
                <c:pt idx="9">
                  <c:v>2.4299999999999999E-3</c:v>
                </c:pt>
                <c:pt idx="10">
                  <c:v>2.4199999999999998E-3</c:v>
                </c:pt>
                <c:pt idx="11">
                  <c:v>2.4199999999999998E-3</c:v>
                </c:pt>
                <c:pt idx="12">
                  <c:v>2.4099999999999998E-3</c:v>
                </c:pt>
                <c:pt idx="13">
                  <c:v>2.3999999999999998E-3</c:v>
                </c:pt>
                <c:pt idx="14">
                  <c:v>2.3900000000000002E-3</c:v>
                </c:pt>
                <c:pt idx="15">
                  <c:v>2.3900000000000002E-3</c:v>
                </c:pt>
                <c:pt idx="16">
                  <c:v>2.3800000000000002E-3</c:v>
                </c:pt>
                <c:pt idx="17">
                  <c:v>2.3700000000000001E-3</c:v>
                </c:pt>
                <c:pt idx="18">
                  <c:v>2.3600000000000001E-3</c:v>
                </c:pt>
                <c:pt idx="19">
                  <c:v>2.3600000000000001E-3</c:v>
                </c:pt>
                <c:pt idx="20">
                  <c:v>2.3500000000000001E-3</c:v>
                </c:pt>
                <c:pt idx="21">
                  <c:v>2.3400000000000001E-3</c:v>
                </c:pt>
                <c:pt idx="22">
                  <c:v>2.33E-3</c:v>
                </c:pt>
                <c:pt idx="23">
                  <c:v>2.33E-3</c:v>
                </c:pt>
                <c:pt idx="24">
                  <c:v>2.32E-3</c:v>
                </c:pt>
                <c:pt idx="25">
                  <c:v>2.31E-3</c:v>
                </c:pt>
                <c:pt idx="26">
                  <c:v>2.3E-3</c:v>
                </c:pt>
                <c:pt idx="27">
                  <c:v>2.3E-3</c:v>
                </c:pt>
                <c:pt idx="28">
                  <c:v>2.2899999999999999E-3</c:v>
                </c:pt>
                <c:pt idx="29">
                  <c:v>2.2799999999999999E-3</c:v>
                </c:pt>
                <c:pt idx="30">
                  <c:v>2.2799999999999999E-3</c:v>
                </c:pt>
                <c:pt idx="31">
                  <c:v>2.2699999999999999E-3</c:v>
                </c:pt>
                <c:pt idx="32">
                  <c:v>2.2599999999999999E-3</c:v>
                </c:pt>
                <c:pt idx="33">
                  <c:v>2.2499999999999998E-3</c:v>
                </c:pt>
                <c:pt idx="34">
                  <c:v>2.2499999999999998E-3</c:v>
                </c:pt>
                <c:pt idx="35">
                  <c:v>2.2399999999999998E-3</c:v>
                </c:pt>
                <c:pt idx="36">
                  <c:v>2.2300000000000002E-3</c:v>
                </c:pt>
                <c:pt idx="37">
                  <c:v>2.2300000000000002E-3</c:v>
                </c:pt>
                <c:pt idx="38">
                  <c:v>2.2200000000000002E-3</c:v>
                </c:pt>
                <c:pt idx="39">
                  <c:v>2.2100000000000002E-3</c:v>
                </c:pt>
                <c:pt idx="40">
                  <c:v>2.2100000000000002E-3</c:v>
                </c:pt>
                <c:pt idx="41">
                  <c:v>2.2000000000000001E-3</c:v>
                </c:pt>
                <c:pt idx="42">
                  <c:v>2.1900000000000001E-3</c:v>
                </c:pt>
                <c:pt idx="43">
                  <c:v>2.1900000000000001E-3</c:v>
                </c:pt>
                <c:pt idx="44">
                  <c:v>2.1800000000000001E-3</c:v>
                </c:pt>
                <c:pt idx="45">
                  <c:v>2.1700000000000001E-3</c:v>
                </c:pt>
                <c:pt idx="46">
                  <c:v>2.16E-3</c:v>
                </c:pt>
                <c:pt idx="47">
                  <c:v>2.16E-3</c:v>
                </c:pt>
                <c:pt idx="48">
                  <c:v>2.15E-3</c:v>
                </c:pt>
                <c:pt idx="49">
                  <c:v>2.14E-3</c:v>
                </c:pt>
                <c:pt idx="50">
                  <c:v>2.14E-3</c:v>
                </c:pt>
                <c:pt idx="51">
                  <c:v>2.1299999999999999E-3</c:v>
                </c:pt>
                <c:pt idx="52">
                  <c:v>2.1199999999999999E-3</c:v>
                </c:pt>
                <c:pt idx="53">
                  <c:v>2.1199999999999999E-3</c:v>
                </c:pt>
                <c:pt idx="54">
                  <c:v>2.1099999999999999E-3</c:v>
                </c:pt>
                <c:pt idx="55">
                  <c:v>2.0999999999999999E-3</c:v>
                </c:pt>
                <c:pt idx="56">
                  <c:v>2.0999999999999999E-3</c:v>
                </c:pt>
                <c:pt idx="57">
                  <c:v>2.0899999999999998E-3</c:v>
                </c:pt>
                <c:pt idx="58">
                  <c:v>2.0799999999999998E-3</c:v>
                </c:pt>
                <c:pt idx="59">
                  <c:v>2.0799999999999998E-3</c:v>
                </c:pt>
                <c:pt idx="60">
                  <c:v>2.0699999999999998E-3</c:v>
                </c:pt>
                <c:pt idx="61">
                  <c:v>2.0699999999999998E-3</c:v>
                </c:pt>
                <c:pt idx="62">
                  <c:v>2.0600000000000002E-3</c:v>
                </c:pt>
                <c:pt idx="63">
                  <c:v>2.0500000000000002E-3</c:v>
                </c:pt>
                <c:pt idx="64">
                  <c:v>2.0500000000000002E-3</c:v>
                </c:pt>
                <c:pt idx="65">
                  <c:v>2.0400000000000001E-3</c:v>
                </c:pt>
                <c:pt idx="66">
                  <c:v>2.0300000000000001E-3</c:v>
                </c:pt>
                <c:pt idx="67">
                  <c:v>2.0300000000000001E-3</c:v>
                </c:pt>
                <c:pt idx="68">
                  <c:v>2.0200000000000001E-3</c:v>
                </c:pt>
                <c:pt idx="69">
                  <c:v>2.0100000000000001E-3</c:v>
                </c:pt>
                <c:pt idx="70">
                  <c:v>2.0100000000000001E-3</c:v>
                </c:pt>
                <c:pt idx="71">
                  <c:v>2E-3</c:v>
                </c:pt>
                <c:pt idx="72">
                  <c:v>2E-3</c:v>
                </c:pt>
                <c:pt idx="73">
                  <c:v>1.99E-3</c:v>
                </c:pt>
                <c:pt idx="74">
                  <c:v>1.98E-3</c:v>
                </c:pt>
                <c:pt idx="75">
                  <c:v>1.98E-3</c:v>
                </c:pt>
                <c:pt idx="76">
                  <c:v>1.97E-3</c:v>
                </c:pt>
                <c:pt idx="77">
                  <c:v>1.9599999999999999E-3</c:v>
                </c:pt>
                <c:pt idx="78">
                  <c:v>1.9599999999999999E-3</c:v>
                </c:pt>
                <c:pt idx="79">
                  <c:v>1.9499999999999999E-3</c:v>
                </c:pt>
                <c:pt idx="80">
                  <c:v>1.9499999999999999E-3</c:v>
                </c:pt>
                <c:pt idx="81">
                  <c:v>2.0999999999999999E-3</c:v>
                </c:pt>
                <c:pt idx="82">
                  <c:v>2.2599999999999999E-3</c:v>
                </c:pt>
                <c:pt idx="83">
                  <c:v>2.4399999999999999E-3</c:v>
                </c:pt>
                <c:pt idx="84">
                  <c:v>2.63E-3</c:v>
                </c:pt>
                <c:pt idx="85">
                  <c:v>2.8300000000000001E-3</c:v>
                </c:pt>
                <c:pt idx="86">
                  <c:v>3.0500000000000002E-3</c:v>
                </c:pt>
                <c:pt idx="87">
                  <c:v>3.29E-3</c:v>
                </c:pt>
                <c:pt idx="88">
                  <c:v>3.5500000000000002E-3</c:v>
                </c:pt>
                <c:pt idx="89">
                  <c:v>3.82E-3</c:v>
                </c:pt>
                <c:pt idx="90">
                  <c:v>4.1200000000000004E-3</c:v>
                </c:pt>
                <c:pt idx="91">
                  <c:v>4.4299999999999999E-3</c:v>
                </c:pt>
                <c:pt idx="92">
                  <c:v>4.7800000000000004E-3</c:v>
                </c:pt>
                <c:pt idx="93">
                  <c:v>5.1500000000000001E-3</c:v>
                </c:pt>
                <c:pt idx="94">
                  <c:v>5.5399999999999998E-3</c:v>
                </c:pt>
                <c:pt idx="95">
                  <c:v>5.9699999999999996E-3</c:v>
                </c:pt>
                <c:pt idx="96">
                  <c:v>6.43E-3</c:v>
                </c:pt>
                <c:pt idx="97">
                  <c:v>6.9199999999999999E-3</c:v>
                </c:pt>
                <c:pt idx="98">
                  <c:v>7.45E-3</c:v>
                </c:pt>
                <c:pt idx="99">
                  <c:v>8.0300000000000007E-3</c:v>
                </c:pt>
                <c:pt idx="100">
                  <c:v>8.6400000000000001E-3</c:v>
                </c:pt>
                <c:pt idx="101">
                  <c:v>9.2999999999999992E-3</c:v>
                </c:pt>
                <c:pt idx="102">
                  <c:v>1.001E-2</c:v>
                </c:pt>
                <c:pt idx="103">
                  <c:v>1.078E-2</c:v>
                </c:pt>
                <c:pt idx="104">
                  <c:v>1.1599999999999999E-2</c:v>
                </c:pt>
                <c:pt idx="105">
                  <c:v>1.2489999999999999E-2</c:v>
                </c:pt>
                <c:pt idx="106">
                  <c:v>1.3440000000000001E-2</c:v>
                </c:pt>
                <c:pt idx="107">
                  <c:v>1.4460000000000001E-2</c:v>
                </c:pt>
                <c:pt idx="108">
                  <c:v>1.5559999999999999E-2</c:v>
                </c:pt>
                <c:pt idx="109">
                  <c:v>1.6740000000000001E-2</c:v>
                </c:pt>
                <c:pt idx="110">
                  <c:v>1.8010000000000002E-2</c:v>
                </c:pt>
                <c:pt idx="111">
                  <c:v>1.9380000000000001E-2</c:v>
                </c:pt>
                <c:pt idx="112">
                  <c:v>2.0840000000000001E-2</c:v>
                </c:pt>
                <c:pt idx="113">
                  <c:v>2.2419999999999999E-2</c:v>
                </c:pt>
                <c:pt idx="114">
                  <c:v>2.4109999999999999E-2</c:v>
                </c:pt>
                <c:pt idx="115">
                  <c:v>2.5930000000000002E-2</c:v>
                </c:pt>
                <c:pt idx="116">
                  <c:v>2.7890000000000002E-2</c:v>
                </c:pt>
                <c:pt idx="117">
                  <c:v>2.9989999999999999E-2</c:v>
                </c:pt>
                <c:pt idx="118">
                  <c:v>3.2250000000000001E-2</c:v>
                </c:pt>
                <c:pt idx="119">
                  <c:v>3.4669999999999999E-2</c:v>
                </c:pt>
                <c:pt idx="120">
                  <c:v>3.7269999999999998E-2</c:v>
                </c:pt>
                <c:pt idx="121">
                  <c:v>4.0070000000000001E-2</c:v>
                </c:pt>
                <c:pt idx="122">
                  <c:v>4.3069999999999997E-2</c:v>
                </c:pt>
                <c:pt idx="123">
                  <c:v>4.6289999999999998E-2</c:v>
                </c:pt>
                <c:pt idx="124">
                  <c:v>4.9750000000000003E-2</c:v>
                </c:pt>
                <c:pt idx="125">
                  <c:v>5.3469999999999997E-2</c:v>
                </c:pt>
                <c:pt idx="126">
                  <c:v>5.7459999999999997E-2</c:v>
                </c:pt>
                <c:pt idx="127">
                  <c:v>6.1740000000000003E-2</c:v>
                </c:pt>
                <c:pt idx="128">
                  <c:v>6.6339999999999996E-2</c:v>
                </c:pt>
                <c:pt idx="129">
                  <c:v>7.127E-2</c:v>
                </c:pt>
                <c:pt idx="130">
                  <c:v>7.6569999999999999E-2</c:v>
                </c:pt>
                <c:pt idx="131">
                  <c:v>8.2250000000000004E-2</c:v>
                </c:pt>
                <c:pt idx="132">
                  <c:v>8.8349999999999998E-2</c:v>
                </c:pt>
                <c:pt idx="133">
                  <c:v>9.4890000000000002E-2</c:v>
                </c:pt>
                <c:pt idx="134">
                  <c:v>0.10191</c:v>
                </c:pt>
                <c:pt idx="135">
                  <c:v>0.10945000000000001</c:v>
                </c:pt>
                <c:pt idx="136">
                  <c:v>0.11753</c:v>
                </c:pt>
                <c:pt idx="137">
                  <c:v>0.12619</c:v>
                </c:pt>
                <c:pt idx="138">
                  <c:v>0.13549</c:v>
                </c:pt>
                <c:pt idx="139">
                  <c:v>0.14546000000000001</c:v>
                </c:pt>
                <c:pt idx="140">
                  <c:v>0.15615999999999999</c:v>
                </c:pt>
                <c:pt idx="141">
                  <c:v>0.16761999999999999</c:v>
                </c:pt>
                <c:pt idx="142">
                  <c:v>0.17992</c:v>
                </c:pt>
                <c:pt idx="143">
                  <c:v>0.19311</c:v>
                </c:pt>
                <c:pt idx="144">
                  <c:v>0.20724000000000001</c:v>
                </c:pt>
                <c:pt idx="145">
                  <c:v>0.22239999999999999</c:v>
                </c:pt>
                <c:pt idx="146">
                  <c:v>0.23863999999999999</c:v>
                </c:pt>
                <c:pt idx="147">
                  <c:v>0.25606000000000001</c:v>
                </c:pt>
                <c:pt idx="148">
                  <c:v>0.27472000000000002</c:v>
                </c:pt>
                <c:pt idx="149">
                  <c:v>0.29471999999999998</c:v>
                </c:pt>
                <c:pt idx="150">
                  <c:v>0.31616</c:v>
                </c:pt>
                <c:pt idx="151">
                  <c:v>0.33912999999999999</c:v>
                </c:pt>
                <c:pt idx="152">
                  <c:v>0.36374000000000001</c:v>
                </c:pt>
                <c:pt idx="153">
                  <c:v>0.39011000000000001</c:v>
                </c:pt>
                <c:pt idx="154">
                  <c:v>0.41837000000000002</c:v>
                </c:pt>
                <c:pt idx="155">
                  <c:v>0.44862999999999997</c:v>
                </c:pt>
                <c:pt idx="156">
                  <c:v>0.48104999999999998</c:v>
                </c:pt>
                <c:pt idx="157">
                  <c:v>0.51578000000000002</c:v>
                </c:pt>
                <c:pt idx="158">
                  <c:v>0.55296999999999996</c:v>
                </c:pt>
                <c:pt idx="159">
                  <c:v>0.59279999999999999</c:v>
                </c:pt>
                <c:pt idx="160">
                  <c:v>0.63546000000000002</c:v>
                </c:pt>
                <c:pt idx="161">
                  <c:v>0.68113000000000001</c:v>
                </c:pt>
                <c:pt idx="162">
                  <c:v>0.72977000000000003</c:v>
                </c:pt>
                <c:pt idx="163">
                  <c:v>0.78154000000000001</c:v>
                </c:pt>
                <c:pt idx="164">
                  <c:v>0.83660999999999996</c:v>
                </c:pt>
                <c:pt idx="165">
                  <c:v>0.89517000000000002</c:v>
                </c:pt>
                <c:pt idx="166">
                  <c:v>0.95742000000000005</c:v>
                </c:pt>
                <c:pt idx="167">
                  <c:v>1.0235399999999999</c:v>
                </c:pt>
                <c:pt idx="168">
                  <c:v>1.09375</c:v>
                </c:pt>
                <c:pt idx="169">
                  <c:v>1.1682600000000001</c:v>
                </c:pt>
                <c:pt idx="170">
                  <c:v>1.2473000000000001</c:v>
                </c:pt>
                <c:pt idx="171">
                  <c:v>1.3310999999999999</c:v>
                </c:pt>
                <c:pt idx="172">
                  <c:v>1.41991</c:v>
                </c:pt>
                <c:pt idx="173">
                  <c:v>1.5139800000000001</c:v>
                </c:pt>
                <c:pt idx="174">
                  <c:v>1.6135699999999999</c:v>
                </c:pt>
                <c:pt idx="175">
                  <c:v>1.71896</c:v>
                </c:pt>
                <c:pt idx="176">
                  <c:v>1.8304199999999999</c:v>
                </c:pt>
                <c:pt idx="177">
                  <c:v>1.94825</c:v>
                </c:pt>
                <c:pt idx="178">
                  <c:v>2.0727600000000002</c:v>
                </c:pt>
                <c:pt idx="179">
                  <c:v>2.20425</c:v>
                </c:pt>
                <c:pt idx="180">
                  <c:v>2.3430499999999999</c:v>
                </c:pt>
                <c:pt idx="181">
                  <c:v>2.48949</c:v>
                </c:pt>
                <c:pt idx="182">
                  <c:v>2.64391</c:v>
                </c:pt>
                <c:pt idx="183">
                  <c:v>2.8066800000000001</c:v>
                </c:pt>
                <c:pt idx="184">
                  <c:v>2.9781499999999999</c:v>
                </c:pt>
                <c:pt idx="185">
                  <c:v>3.1587000000000001</c:v>
                </c:pt>
                <c:pt idx="186">
                  <c:v>3.3487200000000001</c:v>
                </c:pt>
                <c:pt idx="187">
                  <c:v>3.5485899999999999</c:v>
                </c:pt>
                <c:pt idx="188">
                  <c:v>3.75874</c:v>
                </c:pt>
                <c:pt idx="189">
                  <c:v>3.9795600000000002</c:v>
                </c:pt>
                <c:pt idx="190">
                  <c:v>4.2115</c:v>
                </c:pt>
                <c:pt idx="191">
                  <c:v>4.4549700000000003</c:v>
                </c:pt>
                <c:pt idx="192">
                  <c:v>4.7104400000000002</c:v>
                </c:pt>
                <c:pt idx="193">
                  <c:v>4.9783499999999998</c:v>
                </c:pt>
                <c:pt idx="194">
                  <c:v>5.2591599999999996</c:v>
                </c:pt>
                <c:pt idx="195">
                  <c:v>5.5533400000000004</c:v>
                </c:pt>
                <c:pt idx="196">
                  <c:v>5.8613799999999996</c:v>
                </c:pt>
                <c:pt idx="197">
                  <c:v>6.1837499999999999</c:v>
                </c:pt>
                <c:pt idx="198">
                  <c:v>6.5209599999999996</c:v>
                </c:pt>
                <c:pt idx="199">
                  <c:v>6.8734999999999999</c:v>
                </c:pt>
                <c:pt idx="200">
                  <c:v>7.2418800000000001</c:v>
                </c:pt>
                <c:pt idx="201">
                  <c:v>7.6265999999999998</c:v>
                </c:pt>
                <c:pt idx="202">
                  <c:v>8.0281900000000004</c:v>
                </c:pt>
                <c:pt idx="203">
                  <c:v>8.4471600000000002</c:v>
                </c:pt>
                <c:pt idx="204">
                  <c:v>8.8840400000000006</c:v>
                </c:pt>
                <c:pt idx="205">
                  <c:v>9.33934</c:v>
                </c:pt>
                <c:pt idx="206">
                  <c:v>9.8136100000000006</c:v>
                </c:pt>
                <c:pt idx="207">
                  <c:v>10.30735</c:v>
                </c:pt>
                <c:pt idx="208">
                  <c:v>10.821109999999999</c:v>
                </c:pt>
                <c:pt idx="209">
                  <c:v>11.355399999999999</c:v>
                </c:pt>
                <c:pt idx="210">
                  <c:v>11.91075</c:v>
                </c:pt>
                <c:pt idx="211">
                  <c:v>12.487679999999999</c:v>
                </c:pt>
                <c:pt idx="212">
                  <c:v>13.0867</c:v>
                </c:pt>
                <c:pt idx="213">
                  <c:v>13.708320000000001</c:v>
                </c:pt>
                <c:pt idx="214">
                  <c:v>14.35303</c:v>
                </c:pt>
                <c:pt idx="215">
                  <c:v>15.02135</c:v>
                </c:pt>
                <c:pt idx="216">
                  <c:v>15.71374</c:v>
                </c:pt>
                <c:pt idx="217">
                  <c:v>16.430679999999999</c:v>
                </c:pt>
                <c:pt idx="218">
                  <c:v>17.172619999999998</c:v>
                </c:pt>
                <c:pt idx="219">
                  <c:v>17.94003</c:v>
                </c:pt>
                <c:pt idx="220">
                  <c:v>18.733309999999999</c:v>
                </c:pt>
                <c:pt idx="221">
                  <c:v>19.552890000000001</c:v>
                </c:pt>
                <c:pt idx="222">
                  <c:v>20.399170000000002</c:v>
                </c:pt>
                <c:pt idx="223">
                  <c:v>21.272500000000001</c:v>
                </c:pt>
                <c:pt idx="224">
                  <c:v>22.173259999999999</c:v>
                </c:pt>
                <c:pt idx="225">
                  <c:v>23.101769999999998</c:v>
                </c:pt>
                <c:pt idx="226">
                  <c:v>24.058319999999998</c:v>
                </c:pt>
                <c:pt idx="227">
                  <c:v>25.043209999999998</c:v>
                </c:pt>
                <c:pt idx="228">
                  <c:v>25.978010000000001</c:v>
                </c:pt>
                <c:pt idx="229">
                  <c:v>26.854389999999999</c:v>
                </c:pt>
                <c:pt idx="230">
                  <c:v>27.675989999999999</c:v>
                </c:pt>
                <c:pt idx="231">
                  <c:v>28.44624</c:v>
                </c:pt>
                <c:pt idx="232">
                  <c:v>29.16835</c:v>
                </c:pt>
                <c:pt idx="233">
                  <c:v>29.845330000000001</c:v>
                </c:pt>
                <c:pt idx="234">
                  <c:v>30.479990000000001</c:v>
                </c:pt>
                <c:pt idx="235">
                  <c:v>31.074999999999999</c:v>
                </c:pt>
                <c:pt idx="236">
                  <c:v>31.632809999999999</c:v>
                </c:pt>
                <c:pt idx="237">
                  <c:v>32.155760000000001</c:v>
                </c:pt>
                <c:pt idx="238">
                  <c:v>32.64602</c:v>
                </c:pt>
                <c:pt idx="239">
                  <c:v>33.105649999999997</c:v>
                </c:pt>
                <c:pt idx="240">
                  <c:v>33.536540000000002</c:v>
                </c:pt>
                <c:pt idx="241">
                  <c:v>33.940510000000003</c:v>
                </c:pt>
                <c:pt idx="242">
                  <c:v>34.319229999999997</c:v>
                </c:pt>
                <c:pt idx="243">
                  <c:v>34.674280000000003</c:v>
                </c:pt>
                <c:pt idx="244">
                  <c:v>35.00714</c:v>
                </c:pt>
                <c:pt idx="245">
                  <c:v>35.319189999999999</c:v>
                </c:pt>
                <c:pt idx="246">
                  <c:v>35.611739999999998</c:v>
                </c:pt>
                <c:pt idx="247">
                  <c:v>35.886009999999999</c:v>
                </c:pt>
                <c:pt idx="248">
                  <c:v>36.143129999999999</c:v>
                </c:pt>
                <c:pt idx="249">
                  <c:v>36.384189999999997</c:v>
                </c:pt>
                <c:pt idx="250">
                  <c:v>36.610169999999997</c:v>
                </c:pt>
                <c:pt idx="251">
                  <c:v>36.822040000000001</c:v>
                </c:pt>
                <c:pt idx="252">
                  <c:v>37.020659999999999</c:v>
                </c:pt>
                <c:pt idx="253">
                  <c:v>37.206870000000002</c:v>
                </c:pt>
                <c:pt idx="254">
                  <c:v>37.381439999999998</c:v>
                </c:pt>
                <c:pt idx="255">
                  <c:v>37.545099999999998</c:v>
                </c:pt>
                <c:pt idx="256">
                  <c:v>37.698529999999998</c:v>
                </c:pt>
                <c:pt idx="257">
                  <c:v>37.842370000000003</c:v>
                </c:pt>
                <c:pt idx="258">
                  <c:v>37.977229999999999</c:v>
                </c:pt>
                <c:pt idx="259">
                  <c:v>38.103650000000002</c:v>
                </c:pt>
                <c:pt idx="260">
                  <c:v>38.222169999999998</c:v>
                </c:pt>
                <c:pt idx="261">
                  <c:v>38.333289999999998</c:v>
                </c:pt>
                <c:pt idx="262">
                  <c:v>38.437449999999998</c:v>
                </c:pt>
                <c:pt idx="263">
                  <c:v>38.535110000000003</c:v>
                </c:pt>
                <c:pt idx="264">
                  <c:v>38.626669999999997</c:v>
                </c:pt>
                <c:pt idx="265">
                  <c:v>38.712510000000002</c:v>
                </c:pt>
                <c:pt idx="266">
                  <c:v>38.792969999999997</c:v>
                </c:pt>
                <c:pt idx="267">
                  <c:v>38.868409999999997</c:v>
                </c:pt>
                <c:pt idx="268">
                  <c:v>38.939140000000002</c:v>
                </c:pt>
                <c:pt idx="269">
                  <c:v>39.00544</c:v>
                </c:pt>
                <c:pt idx="270">
                  <c:v>39.067599999999999</c:v>
                </c:pt>
                <c:pt idx="271">
                  <c:v>39.125869999999999</c:v>
                </c:pt>
                <c:pt idx="272">
                  <c:v>39.180509999999998</c:v>
                </c:pt>
                <c:pt idx="273">
                  <c:v>39.231729999999999</c:v>
                </c:pt>
                <c:pt idx="274">
                  <c:v>39.279739999999997</c:v>
                </c:pt>
                <c:pt idx="275">
                  <c:v>39.324759999999998</c:v>
                </c:pt>
                <c:pt idx="276">
                  <c:v>39.366959999999999</c:v>
                </c:pt>
                <c:pt idx="277">
                  <c:v>39.406529999999997</c:v>
                </c:pt>
                <c:pt idx="278">
                  <c:v>39.443620000000003</c:v>
                </c:pt>
                <c:pt idx="279">
                  <c:v>39.478389999999997</c:v>
                </c:pt>
                <c:pt idx="280">
                  <c:v>39.51099</c:v>
                </c:pt>
                <c:pt idx="281">
                  <c:v>39.541559999999997</c:v>
                </c:pt>
                <c:pt idx="282">
                  <c:v>39.570210000000003</c:v>
                </c:pt>
                <c:pt idx="283">
                  <c:v>39.597070000000002</c:v>
                </c:pt>
                <c:pt idx="284">
                  <c:v>39.622259999999997</c:v>
                </c:pt>
                <c:pt idx="285">
                  <c:v>39.645870000000002</c:v>
                </c:pt>
                <c:pt idx="286">
                  <c:v>39.667999999999999</c:v>
                </c:pt>
                <c:pt idx="287">
                  <c:v>39.688749999999999</c:v>
                </c:pt>
                <c:pt idx="288">
                  <c:v>39.708199999999998</c:v>
                </c:pt>
                <c:pt idx="289">
                  <c:v>39.726439999999997</c:v>
                </c:pt>
                <c:pt idx="290">
                  <c:v>39.743540000000003</c:v>
                </c:pt>
                <c:pt idx="291">
                  <c:v>39.759569999999997</c:v>
                </c:pt>
                <c:pt idx="292">
                  <c:v>39.774590000000003</c:v>
                </c:pt>
                <c:pt idx="293">
                  <c:v>39.788679999999999</c:v>
                </c:pt>
                <c:pt idx="294">
                  <c:v>39.80189</c:v>
                </c:pt>
                <c:pt idx="295">
                  <c:v>39.81427</c:v>
                </c:pt>
                <c:pt idx="296">
                  <c:v>39.825879999999998</c:v>
                </c:pt>
                <c:pt idx="297">
                  <c:v>39.836759999999998</c:v>
                </c:pt>
                <c:pt idx="298">
                  <c:v>39.846960000000003</c:v>
                </c:pt>
                <c:pt idx="299">
                  <c:v>39.856529999999999</c:v>
                </c:pt>
                <c:pt idx="300">
                  <c:v>39.865490000000001</c:v>
                </c:pt>
                <c:pt idx="301">
                  <c:v>39.873899999999999</c:v>
                </c:pt>
                <c:pt idx="302">
                  <c:v>39.881779999999999</c:v>
                </c:pt>
                <c:pt idx="303">
                  <c:v>39.88917</c:v>
                </c:pt>
                <c:pt idx="304">
                  <c:v>39.896099999999997</c:v>
                </c:pt>
                <c:pt idx="305">
                  <c:v>39.902589999999996</c:v>
                </c:pt>
                <c:pt idx="306">
                  <c:v>39.908679999999997</c:v>
                </c:pt>
                <c:pt idx="307">
                  <c:v>39.914389999999997</c:v>
                </c:pt>
                <c:pt idx="308">
                  <c:v>39.919739999999997</c:v>
                </c:pt>
                <c:pt idx="309">
                  <c:v>39.924759999999999</c:v>
                </c:pt>
                <c:pt idx="310">
                  <c:v>39.929459999999999</c:v>
                </c:pt>
                <c:pt idx="311">
                  <c:v>39.933869999999999</c:v>
                </c:pt>
                <c:pt idx="312">
                  <c:v>39.938000000000002</c:v>
                </c:pt>
                <c:pt idx="313">
                  <c:v>39.941879999999998</c:v>
                </c:pt>
                <c:pt idx="314">
                  <c:v>39.945509999999999</c:v>
                </c:pt>
                <c:pt idx="315">
                  <c:v>39.948920000000001</c:v>
                </c:pt>
                <c:pt idx="316">
                  <c:v>39.952109999999998</c:v>
                </c:pt>
                <c:pt idx="317">
                  <c:v>39.955100000000002</c:v>
                </c:pt>
                <c:pt idx="318">
                  <c:v>39.957909999999998</c:v>
                </c:pt>
                <c:pt idx="319">
                  <c:v>39.960540000000002</c:v>
                </c:pt>
                <c:pt idx="320">
                  <c:v>39.963009999999997</c:v>
                </c:pt>
                <c:pt idx="321">
                  <c:v>39.965319999999998</c:v>
                </c:pt>
                <c:pt idx="322">
                  <c:v>39.967489999999998</c:v>
                </c:pt>
                <c:pt idx="323">
                  <c:v>39.969520000000003</c:v>
                </c:pt>
                <c:pt idx="324">
                  <c:v>39.971420000000002</c:v>
                </c:pt>
                <c:pt idx="325">
                  <c:v>39.973210000000002</c:v>
                </c:pt>
                <c:pt idx="326">
                  <c:v>39.974879999999999</c:v>
                </c:pt>
                <c:pt idx="327">
                  <c:v>39.976460000000003</c:v>
                </c:pt>
                <c:pt idx="328">
                  <c:v>39.977930000000001</c:v>
                </c:pt>
                <c:pt idx="329">
                  <c:v>39.979309999999998</c:v>
                </c:pt>
                <c:pt idx="330">
                  <c:v>39.980600000000003</c:v>
                </c:pt>
                <c:pt idx="331">
                  <c:v>39.981819999999999</c:v>
                </c:pt>
                <c:pt idx="332">
                  <c:v>39.982950000000002</c:v>
                </c:pt>
                <c:pt idx="333">
                  <c:v>39.984020000000001</c:v>
                </c:pt>
                <c:pt idx="334">
                  <c:v>39.985019999999999</c:v>
                </c:pt>
                <c:pt idx="335">
                  <c:v>39.985950000000003</c:v>
                </c:pt>
                <c:pt idx="336">
                  <c:v>39.986829999999998</c:v>
                </c:pt>
                <c:pt idx="337">
                  <c:v>39.987659999999998</c:v>
                </c:pt>
                <c:pt idx="338">
                  <c:v>39.988430000000001</c:v>
                </c:pt>
                <c:pt idx="339">
                  <c:v>39.989150000000002</c:v>
                </c:pt>
                <c:pt idx="340">
                  <c:v>39.989829999999998</c:v>
                </c:pt>
                <c:pt idx="341">
                  <c:v>39.990470000000002</c:v>
                </c:pt>
                <c:pt idx="342">
                  <c:v>39.991059999999997</c:v>
                </c:pt>
                <c:pt idx="343">
                  <c:v>39.991619999999998</c:v>
                </c:pt>
                <c:pt idx="344">
                  <c:v>39.992139999999999</c:v>
                </c:pt>
                <c:pt idx="345">
                  <c:v>39.992629999999998</c:v>
                </c:pt>
                <c:pt idx="346">
                  <c:v>39.993099999999998</c:v>
                </c:pt>
                <c:pt idx="347">
                  <c:v>39.99353</c:v>
                </c:pt>
                <c:pt idx="348">
                  <c:v>39.993929999999999</c:v>
                </c:pt>
                <c:pt idx="349">
                  <c:v>39.994309999999999</c:v>
                </c:pt>
                <c:pt idx="350">
                  <c:v>39.994660000000003</c:v>
                </c:pt>
                <c:pt idx="351">
                  <c:v>39.994999999999997</c:v>
                </c:pt>
                <c:pt idx="352">
                  <c:v>39.995310000000003</c:v>
                </c:pt>
                <c:pt idx="353">
                  <c:v>39.995600000000003</c:v>
                </c:pt>
                <c:pt idx="354">
                  <c:v>39.99588</c:v>
                </c:pt>
                <c:pt idx="355">
                  <c:v>39.996139999999997</c:v>
                </c:pt>
                <c:pt idx="356">
                  <c:v>39.996380000000002</c:v>
                </c:pt>
                <c:pt idx="357">
                  <c:v>39.996600000000001</c:v>
                </c:pt>
                <c:pt idx="358">
                  <c:v>39.996810000000004</c:v>
                </c:pt>
                <c:pt idx="359">
                  <c:v>39.997010000000003</c:v>
                </c:pt>
                <c:pt idx="360">
                  <c:v>39.997199999999999</c:v>
                </c:pt>
                <c:pt idx="361">
                  <c:v>39.99738</c:v>
                </c:pt>
                <c:pt idx="362">
                  <c:v>39.997540000000001</c:v>
                </c:pt>
                <c:pt idx="363">
                  <c:v>39.997689999999999</c:v>
                </c:pt>
                <c:pt idx="364">
                  <c:v>39.997839999999997</c:v>
                </c:pt>
                <c:pt idx="365">
                  <c:v>39.997970000000002</c:v>
                </c:pt>
                <c:pt idx="366">
                  <c:v>39.998100000000001</c:v>
                </c:pt>
                <c:pt idx="367">
                  <c:v>39.99821</c:v>
                </c:pt>
                <c:pt idx="368">
                  <c:v>39.998330000000003</c:v>
                </c:pt>
                <c:pt idx="369">
                  <c:v>39.998429999999999</c:v>
                </c:pt>
                <c:pt idx="370">
                  <c:v>39.998530000000002</c:v>
                </c:pt>
                <c:pt idx="371">
                  <c:v>39.998620000000003</c:v>
                </c:pt>
                <c:pt idx="372">
                  <c:v>39.998710000000003</c:v>
                </c:pt>
                <c:pt idx="373">
                  <c:v>39.99879</c:v>
                </c:pt>
                <c:pt idx="374">
                  <c:v>39.998860000000001</c:v>
                </c:pt>
                <c:pt idx="375">
                  <c:v>39.998939999999997</c:v>
                </c:pt>
                <c:pt idx="376">
                  <c:v>39.999000000000002</c:v>
                </c:pt>
                <c:pt idx="377">
                  <c:v>39.99906</c:v>
                </c:pt>
                <c:pt idx="378">
                  <c:v>39.999119999999998</c:v>
                </c:pt>
                <c:pt idx="379">
                  <c:v>39.999169999999999</c:v>
                </c:pt>
                <c:pt idx="380">
                  <c:v>39.999229999999997</c:v>
                </c:pt>
                <c:pt idx="381">
                  <c:v>39.999279999999999</c:v>
                </c:pt>
                <c:pt idx="382">
                  <c:v>39.999319999999997</c:v>
                </c:pt>
                <c:pt idx="383">
                  <c:v>39.999360000000003</c:v>
                </c:pt>
                <c:pt idx="384">
                  <c:v>39.999400000000001</c:v>
                </c:pt>
                <c:pt idx="385">
                  <c:v>39.99944</c:v>
                </c:pt>
                <c:pt idx="386">
                  <c:v>39.999470000000002</c:v>
                </c:pt>
                <c:pt idx="387">
                  <c:v>39.999510000000001</c:v>
                </c:pt>
                <c:pt idx="388">
                  <c:v>39.999540000000003</c:v>
                </c:pt>
                <c:pt idx="389">
                  <c:v>39.999569999999999</c:v>
                </c:pt>
                <c:pt idx="390">
                  <c:v>39.999600000000001</c:v>
                </c:pt>
                <c:pt idx="391">
                  <c:v>39.99962</c:v>
                </c:pt>
                <c:pt idx="392">
                  <c:v>39.999650000000003</c:v>
                </c:pt>
                <c:pt idx="393">
                  <c:v>39.999670000000002</c:v>
                </c:pt>
                <c:pt idx="394">
                  <c:v>39.999690000000001</c:v>
                </c:pt>
                <c:pt idx="395">
                  <c:v>39.99971</c:v>
                </c:pt>
                <c:pt idx="396">
                  <c:v>39.99973</c:v>
                </c:pt>
                <c:pt idx="397">
                  <c:v>39.999740000000003</c:v>
                </c:pt>
                <c:pt idx="398">
                  <c:v>39.999760000000002</c:v>
                </c:pt>
                <c:pt idx="399">
                  <c:v>39.999769999999998</c:v>
                </c:pt>
                <c:pt idx="400">
                  <c:v>39.999789999999997</c:v>
                </c:pt>
                <c:pt idx="401">
                  <c:v>39.9998</c:v>
                </c:pt>
                <c:pt idx="402">
                  <c:v>39.999809999999997</c:v>
                </c:pt>
                <c:pt idx="403">
                  <c:v>39.99982</c:v>
                </c:pt>
                <c:pt idx="404">
                  <c:v>39.999839999999999</c:v>
                </c:pt>
                <c:pt idx="405">
                  <c:v>39.999850000000002</c:v>
                </c:pt>
                <c:pt idx="406">
                  <c:v>39.999859999999998</c:v>
                </c:pt>
                <c:pt idx="407">
                  <c:v>39.999859999999998</c:v>
                </c:pt>
                <c:pt idx="408">
                  <c:v>39.999870000000001</c:v>
                </c:pt>
                <c:pt idx="409">
                  <c:v>39.999879999999997</c:v>
                </c:pt>
                <c:pt idx="410">
                  <c:v>39.999890000000001</c:v>
                </c:pt>
                <c:pt idx="411">
                  <c:v>39.999890000000001</c:v>
                </c:pt>
                <c:pt idx="412">
                  <c:v>39.999899999999997</c:v>
                </c:pt>
                <c:pt idx="413">
                  <c:v>39.99991</c:v>
                </c:pt>
                <c:pt idx="414">
                  <c:v>39.999920000000003</c:v>
                </c:pt>
                <c:pt idx="415">
                  <c:v>39.999920000000003</c:v>
                </c:pt>
                <c:pt idx="416">
                  <c:v>39.999920000000003</c:v>
                </c:pt>
                <c:pt idx="417">
                  <c:v>39.999929999999999</c:v>
                </c:pt>
                <c:pt idx="418">
                  <c:v>39.999929999999999</c:v>
                </c:pt>
                <c:pt idx="419">
                  <c:v>39.999940000000002</c:v>
                </c:pt>
                <c:pt idx="420">
                  <c:v>39.999940000000002</c:v>
                </c:pt>
                <c:pt idx="421">
                  <c:v>39.999940000000002</c:v>
                </c:pt>
                <c:pt idx="422">
                  <c:v>39.999949999999998</c:v>
                </c:pt>
                <c:pt idx="423">
                  <c:v>39.999949999999998</c:v>
                </c:pt>
                <c:pt idx="424">
                  <c:v>39.999949999999998</c:v>
                </c:pt>
                <c:pt idx="425">
                  <c:v>39.999960000000002</c:v>
                </c:pt>
                <c:pt idx="426">
                  <c:v>39.999960000000002</c:v>
                </c:pt>
                <c:pt idx="427">
                  <c:v>39.999969999999998</c:v>
                </c:pt>
                <c:pt idx="428">
                  <c:v>39.999969999999998</c:v>
                </c:pt>
                <c:pt idx="429">
                  <c:v>39.999969999999998</c:v>
                </c:pt>
                <c:pt idx="430">
                  <c:v>39.999969999999998</c:v>
                </c:pt>
                <c:pt idx="431">
                  <c:v>39.999969999999998</c:v>
                </c:pt>
                <c:pt idx="432">
                  <c:v>39.999969999999998</c:v>
                </c:pt>
                <c:pt idx="433">
                  <c:v>39.999969999999998</c:v>
                </c:pt>
                <c:pt idx="434">
                  <c:v>39.999969999999998</c:v>
                </c:pt>
                <c:pt idx="435">
                  <c:v>39.999969999999998</c:v>
                </c:pt>
                <c:pt idx="436">
                  <c:v>39.999969999999998</c:v>
                </c:pt>
                <c:pt idx="437">
                  <c:v>39.999969999999998</c:v>
                </c:pt>
                <c:pt idx="438">
                  <c:v>39.999969999999998</c:v>
                </c:pt>
                <c:pt idx="439">
                  <c:v>39.999969999999998</c:v>
                </c:pt>
                <c:pt idx="440">
                  <c:v>39.999969999999998</c:v>
                </c:pt>
                <c:pt idx="441">
                  <c:v>39.999969999999998</c:v>
                </c:pt>
                <c:pt idx="442">
                  <c:v>39.999969999999998</c:v>
                </c:pt>
                <c:pt idx="443">
                  <c:v>39.999969999999998</c:v>
                </c:pt>
                <c:pt idx="444">
                  <c:v>39.999969999999998</c:v>
                </c:pt>
                <c:pt idx="445">
                  <c:v>39.999969999999998</c:v>
                </c:pt>
                <c:pt idx="446">
                  <c:v>39.999969999999998</c:v>
                </c:pt>
                <c:pt idx="447">
                  <c:v>39.999969999999998</c:v>
                </c:pt>
                <c:pt idx="448">
                  <c:v>39.999969999999998</c:v>
                </c:pt>
                <c:pt idx="449">
                  <c:v>39.999969999999998</c:v>
                </c:pt>
                <c:pt idx="450">
                  <c:v>39.999969999999998</c:v>
                </c:pt>
                <c:pt idx="451">
                  <c:v>39.999969999999998</c:v>
                </c:pt>
                <c:pt idx="452">
                  <c:v>39.999969999999998</c:v>
                </c:pt>
                <c:pt idx="453">
                  <c:v>39.999969999999998</c:v>
                </c:pt>
                <c:pt idx="454">
                  <c:v>39.999969999999998</c:v>
                </c:pt>
                <c:pt idx="455">
                  <c:v>39.999969999999998</c:v>
                </c:pt>
                <c:pt idx="456">
                  <c:v>39.999969999999998</c:v>
                </c:pt>
                <c:pt idx="457">
                  <c:v>39.999969999999998</c:v>
                </c:pt>
                <c:pt idx="458">
                  <c:v>39.999969999999998</c:v>
                </c:pt>
                <c:pt idx="459">
                  <c:v>39.999969999999998</c:v>
                </c:pt>
                <c:pt idx="460">
                  <c:v>39.999969999999998</c:v>
                </c:pt>
                <c:pt idx="461">
                  <c:v>39.999969999999998</c:v>
                </c:pt>
                <c:pt idx="462">
                  <c:v>39.999969999999998</c:v>
                </c:pt>
                <c:pt idx="463">
                  <c:v>39.999969999999998</c:v>
                </c:pt>
                <c:pt idx="464">
                  <c:v>39.999969999999998</c:v>
                </c:pt>
                <c:pt idx="465">
                  <c:v>39.999969999999998</c:v>
                </c:pt>
                <c:pt idx="466">
                  <c:v>39.999969999999998</c:v>
                </c:pt>
                <c:pt idx="467">
                  <c:v>39.999969999999998</c:v>
                </c:pt>
                <c:pt idx="468">
                  <c:v>39.999969999999998</c:v>
                </c:pt>
                <c:pt idx="469">
                  <c:v>39.999969999999998</c:v>
                </c:pt>
                <c:pt idx="470">
                  <c:v>39.999969999999998</c:v>
                </c:pt>
                <c:pt idx="471">
                  <c:v>39.999969999999998</c:v>
                </c:pt>
                <c:pt idx="472">
                  <c:v>39.999969999999998</c:v>
                </c:pt>
                <c:pt idx="473">
                  <c:v>39.999969999999998</c:v>
                </c:pt>
                <c:pt idx="474">
                  <c:v>39.999969999999998</c:v>
                </c:pt>
                <c:pt idx="475">
                  <c:v>39.999969999999998</c:v>
                </c:pt>
                <c:pt idx="476">
                  <c:v>39.999969999999998</c:v>
                </c:pt>
                <c:pt idx="477">
                  <c:v>39.999969999999998</c:v>
                </c:pt>
                <c:pt idx="478">
                  <c:v>39.999969999999998</c:v>
                </c:pt>
                <c:pt idx="479">
                  <c:v>39.999969999999998</c:v>
                </c:pt>
                <c:pt idx="480">
                  <c:v>39.999969999999998</c:v>
                </c:pt>
                <c:pt idx="481">
                  <c:v>39.999969999999998</c:v>
                </c:pt>
                <c:pt idx="482">
                  <c:v>39.999969999999998</c:v>
                </c:pt>
                <c:pt idx="483">
                  <c:v>39.999969999999998</c:v>
                </c:pt>
                <c:pt idx="484">
                  <c:v>39.999969999999998</c:v>
                </c:pt>
                <c:pt idx="485">
                  <c:v>39.999969999999998</c:v>
                </c:pt>
                <c:pt idx="486">
                  <c:v>39.999969999999998</c:v>
                </c:pt>
                <c:pt idx="487">
                  <c:v>39.999969999999998</c:v>
                </c:pt>
                <c:pt idx="488">
                  <c:v>39.999969999999998</c:v>
                </c:pt>
                <c:pt idx="489">
                  <c:v>39.999969999999998</c:v>
                </c:pt>
                <c:pt idx="490">
                  <c:v>39.999969999999998</c:v>
                </c:pt>
                <c:pt idx="491">
                  <c:v>39.999969999999998</c:v>
                </c:pt>
                <c:pt idx="492">
                  <c:v>39.999969999999998</c:v>
                </c:pt>
                <c:pt idx="493">
                  <c:v>39.999969999999998</c:v>
                </c:pt>
                <c:pt idx="494">
                  <c:v>39.999969999999998</c:v>
                </c:pt>
                <c:pt idx="495">
                  <c:v>39.999969999999998</c:v>
                </c:pt>
                <c:pt idx="496">
                  <c:v>39.999969999999998</c:v>
                </c:pt>
                <c:pt idx="497">
                  <c:v>39.999969999999998</c:v>
                </c:pt>
                <c:pt idx="498">
                  <c:v>39.999969999999998</c:v>
                </c:pt>
                <c:pt idx="499">
                  <c:v>39.999969999999998</c:v>
                </c:pt>
                <c:pt idx="500">
                  <c:v>39.999969999999998</c:v>
                </c:pt>
                <c:pt idx="501">
                  <c:v>39.999969999999998</c:v>
                </c:pt>
                <c:pt idx="502">
                  <c:v>39.999969999999998</c:v>
                </c:pt>
                <c:pt idx="503">
                  <c:v>39.999969999999998</c:v>
                </c:pt>
                <c:pt idx="504">
                  <c:v>39.999969999999998</c:v>
                </c:pt>
                <c:pt idx="505">
                  <c:v>39.999969999999998</c:v>
                </c:pt>
                <c:pt idx="506">
                  <c:v>39.999969999999998</c:v>
                </c:pt>
                <c:pt idx="507">
                  <c:v>39.999969999999998</c:v>
                </c:pt>
                <c:pt idx="508">
                  <c:v>39.999969999999998</c:v>
                </c:pt>
                <c:pt idx="509">
                  <c:v>39.999969999999998</c:v>
                </c:pt>
                <c:pt idx="510">
                  <c:v>39.999969999999998</c:v>
                </c:pt>
                <c:pt idx="511">
                  <c:v>39.999969999999998</c:v>
                </c:pt>
                <c:pt idx="512">
                  <c:v>39.999969999999998</c:v>
                </c:pt>
                <c:pt idx="513">
                  <c:v>39.999969999999998</c:v>
                </c:pt>
                <c:pt idx="514">
                  <c:v>39.999969999999998</c:v>
                </c:pt>
                <c:pt idx="515">
                  <c:v>39.999969999999998</c:v>
                </c:pt>
                <c:pt idx="516">
                  <c:v>39.999969999999998</c:v>
                </c:pt>
                <c:pt idx="517">
                  <c:v>39.999969999999998</c:v>
                </c:pt>
                <c:pt idx="518">
                  <c:v>39.999969999999998</c:v>
                </c:pt>
                <c:pt idx="519">
                  <c:v>39.999969999999998</c:v>
                </c:pt>
                <c:pt idx="520">
                  <c:v>39.999969999999998</c:v>
                </c:pt>
                <c:pt idx="521">
                  <c:v>39.999969999999998</c:v>
                </c:pt>
                <c:pt idx="522">
                  <c:v>39.999969999999998</c:v>
                </c:pt>
                <c:pt idx="523">
                  <c:v>39.999969999999998</c:v>
                </c:pt>
                <c:pt idx="524">
                  <c:v>39.999969999999998</c:v>
                </c:pt>
                <c:pt idx="525">
                  <c:v>39.999969999999998</c:v>
                </c:pt>
                <c:pt idx="526">
                  <c:v>39.999969999999998</c:v>
                </c:pt>
                <c:pt idx="527">
                  <c:v>39.999969999999998</c:v>
                </c:pt>
                <c:pt idx="528">
                  <c:v>39.999969999999998</c:v>
                </c:pt>
                <c:pt idx="529">
                  <c:v>39.999969999999998</c:v>
                </c:pt>
                <c:pt idx="530">
                  <c:v>39.999969999999998</c:v>
                </c:pt>
                <c:pt idx="531">
                  <c:v>39.999969999999998</c:v>
                </c:pt>
                <c:pt idx="532">
                  <c:v>39.999969999999998</c:v>
                </c:pt>
                <c:pt idx="533">
                  <c:v>39.999969999999998</c:v>
                </c:pt>
                <c:pt idx="534">
                  <c:v>39.999969999999998</c:v>
                </c:pt>
                <c:pt idx="535">
                  <c:v>39.999969999999998</c:v>
                </c:pt>
                <c:pt idx="536">
                  <c:v>39.999969999999998</c:v>
                </c:pt>
                <c:pt idx="537">
                  <c:v>39.999969999999998</c:v>
                </c:pt>
                <c:pt idx="538">
                  <c:v>39.999969999999998</c:v>
                </c:pt>
                <c:pt idx="539">
                  <c:v>39.999969999999998</c:v>
                </c:pt>
                <c:pt idx="540">
                  <c:v>39.999969999999998</c:v>
                </c:pt>
                <c:pt idx="541">
                  <c:v>39.999969999999998</c:v>
                </c:pt>
                <c:pt idx="542">
                  <c:v>39.999969999999998</c:v>
                </c:pt>
                <c:pt idx="543">
                  <c:v>39.999969999999998</c:v>
                </c:pt>
                <c:pt idx="544">
                  <c:v>39.999969999999998</c:v>
                </c:pt>
                <c:pt idx="545">
                  <c:v>39.999969999999998</c:v>
                </c:pt>
                <c:pt idx="546">
                  <c:v>39.999969999999998</c:v>
                </c:pt>
                <c:pt idx="547">
                  <c:v>39.999969999999998</c:v>
                </c:pt>
                <c:pt idx="548">
                  <c:v>39.999969999999998</c:v>
                </c:pt>
                <c:pt idx="549">
                  <c:v>39.999969999999998</c:v>
                </c:pt>
                <c:pt idx="550">
                  <c:v>39.999969999999998</c:v>
                </c:pt>
                <c:pt idx="551">
                  <c:v>39.999969999999998</c:v>
                </c:pt>
                <c:pt idx="552">
                  <c:v>39.999969999999998</c:v>
                </c:pt>
                <c:pt idx="553">
                  <c:v>39.999969999999998</c:v>
                </c:pt>
                <c:pt idx="554">
                  <c:v>39.999969999999998</c:v>
                </c:pt>
                <c:pt idx="555">
                  <c:v>39.999969999999998</c:v>
                </c:pt>
                <c:pt idx="556">
                  <c:v>39.999969999999998</c:v>
                </c:pt>
                <c:pt idx="557">
                  <c:v>39.999969999999998</c:v>
                </c:pt>
                <c:pt idx="558">
                  <c:v>39.999969999999998</c:v>
                </c:pt>
                <c:pt idx="559">
                  <c:v>39.999969999999998</c:v>
                </c:pt>
                <c:pt idx="560">
                  <c:v>39.999969999999998</c:v>
                </c:pt>
                <c:pt idx="561">
                  <c:v>39.999969999999998</c:v>
                </c:pt>
                <c:pt idx="562">
                  <c:v>39.999969999999998</c:v>
                </c:pt>
                <c:pt idx="563">
                  <c:v>39.999969999999998</c:v>
                </c:pt>
                <c:pt idx="564">
                  <c:v>39.999969999999998</c:v>
                </c:pt>
                <c:pt idx="565">
                  <c:v>39.999969999999998</c:v>
                </c:pt>
                <c:pt idx="566">
                  <c:v>39.999969999999998</c:v>
                </c:pt>
                <c:pt idx="567">
                  <c:v>39.999969999999998</c:v>
                </c:pt>
                <c:pt idx="568">
                  <c:v>39.999969999999998</c:v>
                </c:pt>
                <c:pt idx="569">
                  <c:v>39.999969999999998</c:v>
                </c:pt>
                <c:pt idx="570">
                  <c:v>39.999969999999998</c:v>
                </c:pt>
                <c:pt idx="571">
                  <c:v>39.999969999999998</c:v>
                </c:pt>
                <c:pt idx="572">
                  <c:v>39.999969999999998</c:v>
                </c:pt>
                <c:pt idx="573">
                  <c:v>39.999969999999998</c:v>
                </c:pt>
                <c:pt idx="574">
                  <c:v>39.999969999999998</c:v>
                </c:pt>
                <c:pt idx="575">
                  <c:v>39.999969999999998</c:v>
                </c:pt>
                <c:pt idx="576">
                  <c:v>39.999969999999998</c:v>
                </c:pt>
                <c:pt idx="577">
                  <c:v>39.999969999999998</c:v>
                </c:pt>
                <c:pt idx="578">
                  <c:v>39.999969999999998</c:v>
                </c:pt>
                <c:pt idx="579">
                  <c:v>39.999969999999998</c:v>
                </c:pt>
                <c:pt idx="580">
                  <c:v>39.999969999999998</c:v>
                </c:pt>
                <c:pt idx="581">
                  <c:v>39.999969999999998</c:v>
                </c:pt>
                <c:pt idx="582">
                  <c:v>39.999969999999998</c:v>
                </c:pt>
                <c:pt idx="583">
                  <c:v>39.999969999999998</c:v>
                </c:pt>
                <c:pt idx="584">
                  <c:v>39.999969999999998</c:v>
                </c:pt>
                <c:pt idx="585">
                  <c:v>39.999969999999998</c:v>
                </c:pt>
                <c:pt idx="586">
                  <c:v>39.999969999999998</c:v>
                </c:pt>
                <c:pt idx="587">
                  <c:v>39.999969999999998</c:v>
                </c:pt>
                <c:pt idx="588">
                  <c:v>39.999969999999998</c:v>
                </c:pt>
                <c:pt idx="589">
                  <c:v>39.999969999999998</c:v>
                </c:pt>
                <c:pt idx="590">
                  <c:v>39.999969999999998</c:v>
                </c:pt>
                <c:pt idx="591">
                  <c:v>39.999969999999998</c:v>
                </c:pt>
                <c:pt idx="592">
                  <c:v>39.999969999999998</c:v>
                </c:pt>
                <c:pt idx="593">
                  <c:v>39.999969999999998</c:v>
                </c:pt>
                <c:pt idx="594">
                  <c:v>39.999969999999998</c:v>
                </c:pt>
                <c:pt idx="595">
                  <c:v>39.999969999999998</c:v>
                </c:pt>
                <c:pt idx="596">
                  <c:v>39.999969999999998</c:v>
                </c:pt>
                <c:pt idx="597">
                  <c:v>39.999969999999998</c:v>
                </c:pt>
                <c:pt idx="598">
                  <c:v>39.999969999999998</c:v>
                </c:pt>
                <c:pt idx="599">
                  <c:v>39.999969999999998</c:v>
                </c:pt>
                <c:pt idx="600">
                  <c:v>39.999969999999998</c:v>
                </c:pt>
                <c:pt idx="601">
                  <c:v>39.999969999999998</c:v>
                </c:pt>
                <c:pt idx="602">
                  <c:v>39.999969999999998</c:v>
                </c:pt>
                <c:pt idx="603">
                  <c:v>39.999969999999998</c:v>
                </c:pt>
                <c:pt idx="604">
                  <c:v>39.999969999999998</c:v>
                </c:pt>
                <c:pt idx="605">
                  <c:v>39.999969999999998</c:v>
                </c:pt>
                <c:pt idx="606">
                  <c:v>39.999969999999998</c:v>
                </c:pt>
                <c:pt idx="607">
                  <c:v>39.999969999999998</c:v>
                </c:pt>
                <c:pt idx="608">
                  <c:v>39.999969999999998</c:v>
                </c:pt>
                <c:pt idx="609">
                  <c:v>39.999969999999998</c:v>
                </c:pt>
                <c:pt idx="610">
                  <c:v>39.999969999999998</c:v>
                </c:pt>
                <c:pt idx="611">
                  <c:v>39.999969999999998</c:v>
                </c:pt>
                <c:pt idx="612">
                  <c:v>39.999969999999998</c:v>
                </c:pt>
                <c:pt idx="613">
                  <c:v>39.999969999999998</c:v>
                </c:pt>
                <c:pt idx="614">
                  <c:v>39.999969999999998</c:v>
                </c:pt>
                <c:pt idx="615">
                  <c:v>39.999969999999998</c:v>
                </c:pt>
                <c:pt idx="616">
                  <c:v>39.999969999999998</c:v>
                </c:pt>
                <c:pt idx="617">
                  <c:v>39.999969999999998</c:v>
                </c:pt>
                <c:pt idx="618">
                  <c:v>39.999969999999998</c:v>
                </c:pt>
                <c:pt idx="619">
                  <c:v>39.999969999999998</c:v>
                </c:pt>
                <c:pt idx="620">
                  <c:v>39.999969999999998</c:v>
                </c:pt>
                <c:pt idx="621">
                  <c:v>39.999969999999998</c:v>
                </c:pt>
                <c:pt idx="622">
                  <c:v>39.999969999999998</c:v>
                </c:pt>
                <c:pt idx="623">
                  <c:v>39.999969999999998</c:v>
                </c:pt>
                <c:pt idx="624">
                  <c:v>39.999969999999998</c:v>
                </c:pt>
                <c:pt idx="625">
                  <c:v>39.999969999999998</c:v>
                </c:pt>
                <c:pt idx="626">
                  <c:v>39.999969999999998</c:v>
                </c:pt>
                <c:pt idx="627">
                  <c:v>39.999969999999998</c:v>
                </c:pt>
                <c:pt idx="628">
                  <c:v>39.999969999999998</c:v>
                </c:pt>
                <c:pt idx="629">
                  <c:v>39.999969999999998</c:v>
                </c:pt>
                <c:pt idx="630">
                  <c:v>39.999969999999998</c:v>
                </c:pt>
                <c:pt idx="631">
                  <c:v>39.999969999999998</c:v>
                </c:pt>
                <c:pt idx="632">
                  <c:v>39.999969999999998</c:v>
                </c:pt>
                <c:pt idx="633">
                  <c:v>39.999969999999998</c:v>
                </c:pt>
                <c:pt idx="634">
                  <c:v>39.999969999999998</c:v>
                </c:pt>
                <c:pt idx="635">
                  <c:v>39.999969999999998</c:v>
                </c:pt>
                <c:pt idx="636">
                  <c:v>39.999969999999998</c:v>
                </c:pt>
                <c:pt idx="637">
                  <c:v>39.999969999999998</c:v>
                </c:pt>
                <c:pt idx="638">
                  <c:v>39.999969999999998</c:v>
                </c:pt>
                <c:pt idx="639">
                  <c:v>39.999969999999998</c:v>
                </c:pt>
                <c:pt idx="640">
                  <c:v>39.999969999999998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58-4FBD-A5C7-D86DABF18ABE}"/>
            </c:ext>
          </c:extLst>
        </c:ser>
        <c:ser>
          <c:idx val="1"/>
          <c:order val="1"/>
          <c:tx>
            <c:v>Historical data</c:v>
          </c:tx>
          <c:spPr>
            <a:ln w="317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solar!$B$9:$AP$9</c:f>
              <c:numCache>
                <c:formatCode>General</c:formatCode>
                <c:ptCount val="4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2014.0625</c:v>
                </c:pt>
                <c:pt idx="11">
                  <c:v>2014.125</c:v>
                </c:pt>
                <c:pt idx="12">
                  <c:v>2014.1875</c:v>
                </c:pt>
                <c:pt idx="13">
                  <c:v>2014.25</c:v>
                </c:pt>
                <c:pt idx="14">
                  <c:v>2014.3125</c:v>
                </c:pt>
                <c:pt idx="15">
                  <c:v>2014.375</c:v>
                </c:pt>
                <c:pt idx="16">
                  <c:v>2014.4375</c:v>
                </c:pt>
                <c:pt idx="17">
                  <c:v>2014.5</c:v>
                </c:pt>
                <c:pt idx="18">
                  <c:v>2014.5625</c:v>
                </c:pt>
                <c:pt idx="19">
                  <c:v>2014.625</c:v>
                </c:pt>
                <c:pt idx="20">
                  <c:v>2014.6875</c:v>
                </c:pt>
                <c:pt idx="21">
                  <c:v>2014.75</c:v>
                </c:pt>
                <c:pt idx="22">
                  <c:v>2014.8125</c:v>
                </c:pt>
                <c:pt idx="23">
                  <c:v>2014.875</c:v>
                </c:pt>
                <c:pt idx="24">
                  <c:v>2014.9375</c:v>
                </c:pt>
                <c:pt idx="25">
                  <c:v>2015</c:v>
                </c:pt>
                <c:pt idx="26">
                  <c:v>2015.0625</c:v>
                </c:pt>
                <c:pt idx="27">
                  <c:v>2015.125</c:v>
                </c:pt>
                <c:pt idx="28">
                  <c:v>2015.1875</c:v>
                </c:pt>
                <c:pt idx="29">
                  <c:v>2015.25</c:v>
                </c:pt>
                <c:pt idx="30">
                  <c:v>2015.3125</c:v>
                </c:pt>
                <c:pt idx="31">
                  <c:v>2015.375</c:v>
                </c:pt>
                <c:pt idx="32">
                  <c:v>2015.4375</c:v>
                </c:pt>
                <c:pt idx="33">
                  <c:v>2015.5</c:v>
                </c:pt>
                <c:pt idx="34">
                  <c:v>2015.5625</c:v>
                </c:pt>
                <c:pt idx="35">
                  <c:v>2015.625</c:v>
                </c:pt>
                <c:pt idx="36">
                  <c:v>2015.6875</c:v>
                </c:pt>
                <c:pt idx="37">
                  <c:v>2015.75</c:v>
                </c:pt>
                <c:pt idx="38">
                  <c:v>2015.8125</c:v>
                </c:pt>
                <c:pt idx="39">
                  <c:v>2015.875</c:v>
                </c:pt>
                <c:pt idx="40">
                  <c:v>2015.9375</c:v>
                </c:pt>
              </c:numCache>
            </c:numRef>
          </c:xVal>
          <c:yVal>
            <c:numRef>
              <c:f>solar!$B$10:$XR$10</c:f>
              <c:numCache>
                <c:formatCode>General</c:formatCode>
                <c:ptCount val="641"/>
                <c:pt idx="0">
                  <c:v>2.5000000000000001E-3</c:v>
                </c:pt>
                <c:pt idx="1">
                  <c:v>1.1809999999999999E-2</c:v>
                </c:pt>
                <c:pt idx="2">
                  <c:v>3.9829999999999997E-2</c:v>
                </c:pt>
                <c:pt idx="3">
                  <c:v>6.6909999999999997E-2</c:v>
                </c:pt>
                <c:pt idx="4">
                  <c:v>0.56206999999999996</c:v>
                </c:pt>
                <c:pt idx="5">
                  <c:v>1.3688199999999999</c:v>
                </c:pt>
                <c:pt idx="6">
                  <c:v>2.6838899999999999</c:v>
                </c:pt>
                <c:pt idx="7">
                  <c:v>4.1472899999999999</c:v>
                </c:pt>
                <c:pt idx="8">
                  <c:v>9.3984900000000007</c:v>
                </c:pt>
                <c:pt idx="9">
                  <c:v>22.217300000000002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58-4FBD-A5C7-D86DABF18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21824"/>
        <c:axId val="120317512"/>
      </c:scatterChart>
      <c:valAx>
        <c:axId val="120321824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7512"/>
        <c:crosses val="autoZero"/>
        <c:crossBetween val="midCat"/>
        <c:majorUnit val="10"/>
      </c:valAx>
      <c:valAx>
        <c:axId val="120317512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21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24978127734033"/>
          <c:y val="0.75899749257326843"/>
          <c:w val="0.62995800524934376"/>
          <c:h val="0.1540875056657947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MPG</a:t>
            </a:r>
          </a:p>
        </c:rich>
      </c:tx>
      <c:layout>
        <c:manualLayout>
          <c:xMode val="edge"/>
          <c:yMode val="edge"/>
          <c:x val="0.49193197725284338"/>
          <c:y val="2.5931622815854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505189992"/>
          <c:y val="0.11963296625288386"/>
          <c:w val="0.78592366579177608"/>
          <c:h val="0.51225455995215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MPG!$A$1</c:f>
              <c:strCache>
                <c:ptCount val="1"/>
                <c:pt idx="0">
                  <c:v>BAU and light rail scenarios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MPG!$B$2:$XR$2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MPG!$B$5:$XR$5</c:f>
              <c:numCache>
                <c:formatCode>General</c:formatCode>
                <c:ptCount val="641"/>
                <c:pt idx="0">
                  <c:v>14.893750000000001</c:v>
                </c:pt>
                <c:pt idx="1">
                  <c:v>14.893750000000001</c:v>
                </c:pt>
                <c:pt idx="2">
                  <c:v>14.893750000000001</c:v>
                </c:pt>
                <c:pt idx="3">
                  <c:v>14.893750000000001</c:v>
                </c:pt>
                <c:pt idx="4">
                  <c:v>14.893750000000001</c:v>
                </c:pt>
                <c:pt idx="5">
                  <c:v>14.893750000000001</c:v>
                </c:pt>
                <c:pt idx="6">
                  <c:v>14.893750000000001</c:v>
                </c:pt>
                <c:pt idx="7">
                  <c:v>14.893750000000001</c:v>
                </c:pt>
                <c:pt idx="8">
                  <c:v>14.893750000000001</c:v>
                </c:pt>
                <c:pt idx="9">
                  <c:v>14.893750000000001</c:v>
                </c:pt>
                <c:pt idx="10">
                  <c:v>14.893750000000001</c:v>
                </c:pt>
                <c:pt idx="11">
                  <c:v>14.893750000000001</c:v>
                </c:pt>
                <c:pt idx="12">
                  <c:v>14.893750000000001</c:v>
                </c:pt>
                <c:pt idx="13">
                  <c:v>14.893750000000001</c:v>
                </c:pt>
                <c:pt idx="14">
                  <c:v>14.893750000000001</c:v>
                </c:pt>
                <c:pt idx="15">
                  <c:v>14.893750000000001</c:v>
                </c:pt>
                <c:pt idx="16">
                  <c:v>14.893750000000001</c:v>
                </c:pt>
                <c:pt idx="17">
                  <c:v>14.893750000000001</c:v>
                </c:pt>
                <c:pt idx="18">
                  <c:v>14.893750000000001</c:v>
                </c:pt>
                <c:pt idx="19">
                  <c:v>14.893750000000001</c:v>
                </c:pt>
                <c:pt idx="20">
                  <c:v>14.893750000000001</c:v>
                </c:pt>
                <c:pt idx="21">
                  <c:v>14.893750000000001</c:v>
                </c:pt>
                <c:pt idx="22">
                  <c:v>14.893750000000001</c:v>
                </c:pt>
                <c:pt idx="23">
                  <c:v>14.893750000000001</c:v>
                </c:pt>
                <c:pt idx="24">
                  <c:v>14.893750000000001</c:v>
                </c:pt>
                <c:pt idx="25">
                  <c:v>14.893750000000001</c:v>
                </c:pt>
                <c:pt idx="26">
                  <c:v>14.893750000000001</c:v>
                </c:pt>
                <c:pt idx="27">
                  <c:v>14.893750000000001</c:v>
                </c:pt>
                <c:pt idx="28">
                  <c:v>14.893750000000001</c:v>
                </c:pt>
                <c:pt idx="29">
                  <c:v>14.893750000000001</c:v>
                </c:pt>
                <c:pt idx="30">
                  <c:v>14.893750000000001</c:v>
                </c:pt>
                <c:pt idx="31">
                  <c:v>14.893750000000001</c:v>
                </c:pt>
                <c:pt idx="32">
                  <c:v>14.893750000000001</c:v>
                </c:pt>
                <c:pt idx="33">
                  <c:v>14.893750000000001</c:v>
                </c:pt>
                <c:pt idx="34">
                  <c:v>14.893750000000001</c:v>
                </c:pt>
                <c:pt idx="35">
                  <c:v>14.893750000000001</c:v>
                </c:pt>
                <c:pt idx="36">
                  <c:v>14.893750000000001</c:v>
                </c:pt>
                <c:pt idx="37">
                  <c:v>14.893750000000001</c:v>
                </c:pt>
                <c:pt idx="38">
                  <c:v>14.893750000000001</c:v>
                </c:pt>
                <c:pt idx="39">
                  <c:v>14.893750000000001</c:v>
                </c:pt>
                <c:pt idx="40">
                  <c:v>14.893750000000001</c:v>
                </c:pt>
                <c:pt idx="41">
                  <c:v>14.893750000000001</c:v>
                </c:pt>
                <c:pt idx="42">
                  <c:v>14.893750000000001</c:v>
                </c:pt>
                <c:pt idx="43">
                  <c:v>14.893750000000001</c:v>
                </c:pt>
                <c:pt idx="44">
                  <c:v>14.893750000000001</c:v>
                </c:pt>
                <c:pt idx="45">
                  <c:v>14.893750000000001</c:v>
                </c:pt>
                <c:pt idx="46">
                  <c:v>14.893750000000001</c:v>
                </c:pt>
                <c:pt idx="47">
                  <c:v>14.893750000000001</c:v>
                </c:pt>
                <c:pt idx="48">
                  <c:v>14.893750000000001</c:v>
                </c:pt>
                <c:pt idx="49">
                  <c:v>14.893750000000001</c:v>
                </c:pt>
                <c:pt idx="50">
                  <c:v>14.893750000000001</c:v>
                </c:pt>
                <c:pt idx="51">
                  <c:v>14.893750000000001</c:v>
                </c:pt>
                <c:pt idx="52">
                  <c:v>14.893750000000001</c:v>
                </c:pt>
                <c:pt idx="53">
                  <c:v>14.893750000000001</c:v>
                </c:pt>
                <c:pt idx="54">
                  <c:v>14.893750000000001</c:v>
                </c:pt>
                <c:pt idx="55">
                  <c:v>14.893750000000001</c:v>
                </c:pt>
                <c:pt idx="56">
                  <c:v>14.893750000000001</c:v>
                </c:pt>
                <c:pt idx="57">
                  <c:v>14.893750000000001</c:v>
                </c:pt>
                <c:pt idx="58">
                  <c:v>14.893750000000001</c:v>
                </c:pt>
                <c:pt idx="59">
                  <c:v>14.893750000000001</c:v>
                </c:pt>
                <c:pt idx="60">
                  <c:v>14.893750000000001</c:v>
                </c:pt>
                <c:pt idx="61">
                  <c:v>14.893750000000001</c:v>
                </c:pt>
                <c:pt idx="62">
                  <c:v>14.893750000000001</c:v>
                </c:pt>
                <c:pt idx="63">
                  <c:v>14.893750000000001</c:v>
                </c:pt>
                <c:pt idx="64">
                  <c:v>14.893750000000001</c:v>
                </c:pt>
                <c:pt idx="65">
                  <c:v>14.893750000000001</c:v>
                </c:pt>
                <c:pt idx="66">
                  <c:v>14.893750000000001</c:v>
                </c:pt>
                <c:pt idx="67">
                  <c:v>14.893750000000001</c:v>
                </c:pt>
                <c:pt idx="68">
                  <c:v>14.893750000000001</c:v>
                </c:pt>
                <c:pt idx="69">
                  <c:v>14.893750000000001</c:v>
                </c:pt>
                <c:pt idx="70">
                  <c:v>14.893750000000001</c:v>
                </c:pt>
                <c:pt idx="71">
                  <c:v>14.893750000000001</c:v>
                </c:pt>
                <c:pt idx="72">
                  <c:v>14.893750000000001</c:v>
                </c:pt>
                <c:pt idx="73">
                  <c:v>14.893750000000001</c:v>
                </c:pt>
                <c:pt idx="74">
                  <c:v>14.893750000000001</c:v>
                </c:pt>
                <c:pt idx="75">
                  <c:v>14.893750000000001</c:v>
                </c:pt>
                <c:pt idx="76">
                  <c:v>14.893750000000001</c:v>
                </c:pt>
                <c:pt idx="77">
                  <c:v>14.893750000000001</c:v>
                </c:pt>
                <c:pt idx="78">
                  <c:v>14.893750000000001</c:v>
                </c:pt>
                <c:pt idx="79">
                  <c:v>14.893750000000001</c:v>
                </c:pt>
                <c:pt idx="80">
                  <c:v>14.893750000000001</c:v>
                </c:pt>
                <c:pt idx="81">
                  <c:v>14.893750000000001</c:v>
                </c:pt>
                <c:pt idx="82">
                  <c:v>14.893750000000001</c:v>
                </c:pt>
                <c:pt idx="83">
                  <c:v>14.893750000000001</c:v>
                </c:pt>
                <c:pt idx="84">
                  <c:v>14.893750000000001</c:v>
                </c:pt>
                <c:pt idx="85">
                  <c:v>14.893750000000001</c:v>
                </c:pt>
                <c:pt idx="86">
                  <c:v>14.893750000000001</c:v>
                </c:pt>
                <c:pt idx="87">
                  <c:v>14.893750000000001</c:v>
                </c:pt>
                <c:pt idx="88">
                  <c:v>14.893750000000001</c:v>
                </c:pt>
                <c:pt idx="89">
                  <c:v>14.893750000000001</c:v>
                </c:pt>
                <c:pt idx="90">
                  <c:v>14.893750000000001</c:v>
                </c:pt>
                <c:pt idx="91">
                  <c:v>14.893750000000001</c:v>
                </c:pt>
                <c:pt idx="92">
                  <c:v>14.893750000000001</c:v>
                </c:pt>
                <c:pt idx="93">
                  <c:v>14.893750000000001</c:v>
                </c:pt>
                <c:pt idx="94">
                  <c:v>14.893750000000001</c:v>
                </c:pt>
                <c:pt idx="95">
                  <c:v>14.893750000000001</c:v>
                </c:pt>
                <c:pt idx="96">
                  <c:v>14.893750000000001</c:v>
                </c:pt>
                <c:pt idx="97">
                  <c:v>14.893750000000001</c:v>
                </c:pt>
                <c:pt idx="98">
                  <c:v>14.893750000000001</c:v>
                </c:pt>
                <c:pt idx="99">
                  <c:v>14.893750000000001</c:v>
                </c:pt>
                <c:pt idx="100">
                  <c:v>14.893750000000001</c:v>
                </c:pt>
                <c:pt idx="101">
                  <c:v>14.893750000000001</c:v>
                </c:pt>
                <c:pt idx="102">
                  <c:v>14.893750000000001</c:v>
                </c:pt>
                <c:pt idx="103">
                  <c:v>14.893750000000001</c:v>
                </c:pt>
                <c:pt idx="104">
                  <c:v>14.893750000000001</c:v>
                </c:pt>
                <c:pt idx="105">
                  <c:v>14.893750000000001</c:v>
                </c:pt>
                <c:pt idx="106">
                  <c:v>14.893750000000001</c:v>
                </c:pt>
                <c:pt idx="107">
                  <c:v>14.893750000000001</c:v>
                </c:pt>
                <c:pt idx="108">
                  <c:v>14.893750000000001</c:v>
                </c:pt>
                <c:pt idx="109">
                  <c:v>14.893750000000001</c:v>
                </c:pt>
                <c:pt idx="110">
                  <c:v>14.893750000000001</c:v>
                </c:pt>
                <c:pt idx="111">
                  <c:v>14.893750000000001</c:v>
                </c:pt>
                <c:pt idx="112">
                  <c:v>14.893750000000001</c:v>
                </c:pt>
                <c:pt idx="113">
                  <c:v>14.91325</c:v>
                </c:pt>
                <c:pt idx="114">
                  <c:v>14.932740000000001</c:v>
                </c:pt>
                <c:pt idx="115">
                  <c:v>14.95224</c:v>
                </c:pt>
                <c:pt idx="116">
                  <c:v>14.971730000000001</c:v>
                </c:pt>
                <c:pt idx="117">
                  <c:v>14.99123</c:v>
                </c:pt>
                <c:pt idx="118">
                  <c:v>15.010730000000001</c:v>
                </c:pt>
                <c:pt idx="119">
                  <c:v>15.03022</c:v>
                </c:pt>
                <c:pt idx="120">
                  <c:v>15.049720000000001</c:v>
                </c:pt>
                <c:pt idx="121">
                  <c:v>15.06921</c:v>
                </c:pt>
                <c:pt idx="122">
                  <c:v>15.088710000000001</c:v>
                </c:pt>
                <c:pt idx="123">
                  <c:v>15.1082</c:v>
                </c:pt>
                <c:pt idx="124">
                  <c:v>15.127700000000001</c:v>
                </c:pt>
                <c:pt idx="125">
                  <c:v>15.1472</c:v>
                </c:pt>
                <c:pt idx="126">
                  <c:v>15.166689999999999</c:v>
                </c:pt>
                <c:pt idx="127">
                  <c:v>15.18619</c:v>
                </c:pt>
                <c:pt idx="128">
                  <c:v>15.205679999999999</c:v>
                </c:pt>
                <c:pt idx="129">
                  <c:v>15.186680000000001</c:v>
                </c:pt>
                <c:pt idx="130">
                  <c:v>15.16769</c:v>
                </c:pt>
                <c:pt idx="131">
                  <c:v>15.14869</c:v>
                </c:pt>
                <c:pt idx="132">
                  <c:v>15.12969</c:v>
                </c:pt>
                <c:pt idx="133">
                  <c:v>15.11069</c:v>
                </c:pt>
                <c:pt idx="134">
                  <c:v>15.09169</c:v>
                </c:pt>
                <c:pt idx="135">
                  <c:v>15.07269</c:v>
                </c:pt>
                <c:pt idx="136">
                  <c:v>15.053699999999999</c:v>
                </c:pt>
                <c:pt idx="137">
                  <c:v>15.034700000000001</c:v>
                </c:pt>
                <c:pt idx="138">
                  <c:v>15.015700000000001</c:v>
                </c:pt>
                <c:pt idx="139">
                  <c:v>14.996700000000001</c:v>
                </c:pt>
                <c:pt idx="140">
                  <c:v>14.9777</c:v>
                </c:pt>
                <c:pt idx="141">
                  <c:v>14.9587</c:v>
                </c:pt>
                <c:pt idx="142">
                  <c:v>14.9397</c:v>
                </c:pt>
                <c:pt idx="143">
                  <c:v>14.92071</c:v>
                </c:pt>
                <c:pt idx="144">
                  <c:v>14.90171</c:v>
                </c:pt>
                <c:pt idx="145">
                  <c:v>14.925990000000001</c:v>
                </c:pt>
                <c:pt idx="146">
                  <c:v>14.950279999999999</c:v>
                </c:pt>
                <c:pt idx="147">
                  <c:v>14.97457</c:v>
                </c:pt>
                <c:pt idx="148">
                  <c:v>14.998849999999999</c:v>
                </c:pt>
                <c:pt idx="149">
                  <c:v>15.02314</c:v>
                </c:pt>
                <c:pt idx="150">
                  <c:v>15.04743</c:v>
                </c:pt>
                <c:pt idx="151">
                  <c:v>15.071709999999999</c:v>
                </c:pt>
                <c:pt idx="152">
                  <c:v>15.096</c:v>
                </c:pt>
                <c:pt idx="153">
                  <c:v>15.120290000000001</c:v>
                </c:pt>
                <c:pt idx="154">
                  <c:v>15.14457</c:v>
                </c:pt>
                <c:pt idx="155">
                  <c:v>15.16886</c:v>
                </c:pt>
                <c:pt idx="156">
                  <c:v>15.19314</c:v>
                </c:pt>
                <c:pt idx="157">
                  <c:v>15.21743</c:v>
                </c:pt>
                <c:pt idx="158">
                  <c:v>15.241720000000001</c:v>
                </c:pt>
                <c:pt idx="159">
                  <c:v>15.266</c:v>
                </c:pt>
                <c:pt idx="160">
                  <c:v>15.290290000000001</c:v>
                </c:pt>
                <c:pt idx="161">
                  <c:v>15.299659999999999</c:v>
                </c:pt>
                <c:pt idx="162">
                  <c:v>15.30904</c:v>
                </c:pt>
                <c:pt idx="163">
                  <c:v>15.31842</c:v>
                </c:pt>
                <c:pt idx="164">
                  <c:v>15.32779</c:v>
                </c:pt>
                <c:pt idx="165">
                  <c:v>15.33717</c:v>
                </c:pt>
                <c:pt idx="166">
                  <c:v>15.346539999999999</c:v>
                </c:pt>
                <c:pt idx="167">
                  <c:v>15.355919999999999</c:v>
                </c:pt>
                <c:pt idx="168">
                  <c:v>15.3653</c:v>
                </c:pt>
                <c:pt idx="169">
                  <c:v>15.37467</c:v>
                </c:pt>
                <c:pt idx="170">
                  <c:v>15.38405</c:v>
                </c:pt>
                <c:pt idx="171">
                  <c:v>15.393420000000001</c:v>
                </c:pt>
                <c:pt idx="172">
                  <c:v>15.402799999999999</c:v>
                </c:pt>
                <c:pt idx="173">
                  <c:v>15.412179999999999</c:v>
                </c:pt>
                <c:pt idx="174">
                  <c:v>15.42155</c:v>
                </c:pt>
                <c:pt idx="175">
                  <c:v>15.43093</c:v>
                </c:pt>
                <c:pt idx="176">
                  <c:v>15.440300000000001</c:v>
                </c:pt>
                <c:pt idx="177">
                  <c:v>15.456429999999999</c:v>
                </c:pt>
                <c:pt idx="178">
                  <c:v>15.47256</c:v>
                </c:pt>
                <c:pt idx="179">
                  <c:v>15.48869</c:v>
                </c:pt>
                <c:pt idx="180">
                  <c:v>15.50482</c:v>
                </c:pt>
                <c:pt idx="181">
                  <c:v>15.520949999999999</c:v>
                </c:pt>
                <c:pt idx="182">
                  <c:v>15.53707</c:v>
                </c:pt>
                <c:pt idx="183">
                  <c:v>15.5532</c:v>
                </c:pt>
                <c:pt idx="184">
                  <c:v>15.569330000000001</c:v>
                </c:pt>
                <c:pt idx="185">
                  <c:v>15.585459999999999</c:v>
                </c:pt>
                <c:pt idx="186">
                  <c:v>15.60159</c:v>
                </c:pt>
                <c:pt idx="187">
                  <c:v>15.61772</c:v>
                </c:pt>
                <c:pt idx="188">
                  <c:v>15.633850000000001</c:v>
                </c:pt>
                <c:pt idx="189">
                  <c:v>15.64997</c:v>
                </c:pt>
                <c:pt idx="190">
                  <c:v>15.6661</c:v>
                </c:pt>
                <c:pt idx="191">
                  <c:v>15.682230000000001</c:v>
                </c:pt>
                <c:pt idx="192">
                  <c:v>15.698359999999999</c:v>
                </c:pt>
                <c:pt idx="193">
                  <c:v>15.71482</c:v>
                </c:pt>
                <c:pt idx="194">
                  <c:v>15.73129</c:v>
                </c:pt>
                <c:pt idx="195">
                  <c:v>15.74776</c:v>
                </c:pt>
                <c:pt idx="196">
                  <c:v>15.76422</c:v>
                </c:pt>
                <c:pt idx="197">
                  <c:v>15.78069</c:v>
                </c:pt>
                <c:pt idx="198">
                  <c:v>15.79716</c:v>
                </c:pt>
                <c:pt idx="199">
                  <c:v>15.81362</c:v>
                </c:pt>
                <c:pt idx="200">
                  <c:v>15.83009</c:v>
                </c:pt>
                <c:pt idx="201">
                  <c:v>15.846550000000001</c:v>
                </c:pt>
                <c:pt idx="202">
                  <c:v>15.863020000000001</c:v>
                </c:pt>
                <c:pt idx="203">
                  <c:v>15.879479999999999</c:v>
                </c:pt>
                <c:pt idx="204">
                  <c:v>15.895949999999999</c:v>
                </c:pt>
                <c:pt idx="205">
                  <c:v>15.912419999999999</c:v>
                </c:pt>
                <c:pt idx="206">
                  <c:v>15.928879999999999</c:v>
                </c:pt>
                <c:pt idx="207">
                  <c:v>15.945349999999999</c:v>
                </c:pt>
                <c:pt idx="208">
                  <c:v>15.96181</c:v>
                </c:pt>
                <c:pt idx="209">
                  <c:v>15.979430000000001</c:v>
                </c:pt>
                <c:pt idx="210">
                  <c:v>15.99704</c:v>
                </c:pt>
                <c:pt idx="211">
                  <c:v>16.01465</c:v>
                </c:pt>
                <c:pt idx="212">
                  <c:v>16.032260000000001</c:v>
                </c:pt>
                <c:pt idx="213">
                  <c:v>16.049869999999999</c:v>
                </c:pt>
                <c:pt idx="214">
                  <c:v>16.06748</c:v>
                </c:pt>
                <c:pt idx="215">
                  <c:v>16.085090000000001</c:v>
                </c:pt>
                <c:pt idx="216">
                  <c:v>16.102709999999998</c:v>
                </c:pt>
                <c:pt idx="217">
                  <c:v>16.12032</c:v>
                </c:pt>
                <c:pt idx="218">
                  <c:v>16.137930000000001</c:v>
                </c:pt>
                <c:pt idx="219">
                  <c:v>16.155539999999998</c:v>
                </c:pt>
                <c:pt idx="220">
                  <c:v>16.17315</c:v>
                </c:pt>
                <c:pt idx="221">
                  <c:v>16.190760000000001</c:v>
                </c:pt>
                <c:pt idx="222">
                  <c:v>16.208369999999999</c:v>
                </c:pt>
                <c:pt idx="223">
                  <c:v>16.22598</c:v>
                </c:pt>
                <c:pt idx="224">
                  <c:v>16.243600000000001</c:v>
                </c:pt>
                <c:pt idx="225">
                  <c:v>16.260429999999999</c:v>
                </c:pt>
                <c:pt idx="226">
                  <c:v>16.277270000000001</c:v>
                </c:pt>
                <c:pt idx="227">
                  <c:v>16.2941</c:v>
                </c:pt>
                <c:pt idx="228">
                  <c:v>16.310939999999999</c:v>
                </c:pt>
                <c:pt idx="229">
                  <c:v>16.327770000000001</c:v>
                </c:pt>
                <c:pt idx="230">
                  <c:v>16.344609999999999</c:v>
                </c:pt>
                <c:pt idx="231">
                  <c:v>16.361440000000002</c:v>
                </c:pt>
                <c:pt idx="232">
                  <c:v>16.37828</c:v>
                </c:pt>
                <c:pt idx="233">
                  <c:v>16.395119999999999</c:v>
                </c:pt>
                <c:pt idx="234">
                  <c:v>16.411950000000001</c:v>
                </c:pt>
                <c:pt idx="235">
                  <c:v>16.428789999999999</c:v>
                </c:pt>
                <c:pt idx="236">
                  <c:v>16.445620000000002</c:v>
                </c:pt>
                <c:pt idx="237">
                  <c:v>16.46246</c:v>
                </c:pt>
                <c:pt idx="238">
                  <c:v>16.479289999999999</c:v>
                </c:pt>
                <c:pt idx="239">
                  <c:v>16.496130000000001</c:v>
                </c:pt>
                <c:pt idx="240">
                  <c:v>16.512969999999999</c:v>
                </c:pt>
                <c:pt idx="241">
                  <c:v>16.530539999999998</c:v>
                </c:pt>
                <c:pt idx="242">
                  <c:v>16.548110000000001</c:v>
                </c:pt>
                <c:pt idx="243">
                  <c:v>16.56569</c:v>
                </c:pt>
                <c:pt idx="244">
                  <c:v>16.583269999999999</c:v>
                </c:pt>
                <c:pt idx="245">
                  <c:v>16.600840000000002</c:v>
                </c:pt>
                <c:pt idx="246">
                  <c:v>16.618410000000001</c:v>
                </c:pt>
                <c:pt idx="247">
                  <c:v>16.63599</c:v>
                </c:pt>
                <c:pt idx="248">
                  <c:v>16.653559999999999</c:v>
                </c:pt>
                <c:pt idx="249">
                  <c:v>16.671140000000001</c:v>
                </c:pt>
                <c:pt idx="250">
                  <c:v>16.68871</c:v>
                </c:pt>
                <c:pt idx="251">
                  <c:v>16.706289999999999</c:v>
                </c:pt>
                <c:pt idx="252">
                  <c:v>16.723859999999998</c:v>
                </c:pt>
                <c:pt idx="253">
                  <c:v>16.741440000000001</c:v>
                </c:pt>
                <c:pt idx="254">
                  <c:v>16.75901</c:v>
                </c:pt>
                <c:pt idx="255">
                  <c:v>16.776589999999999</c:v>
                </c:pt>
                <c:pt idx="256">
                  <c:v>16.794160000000002</c:v>
                </c:pt>
                <c:pt idx="257">
                  <c:v>16.813300000000002</c:v>
                </c:pt>
                <c:pt idx="258">
                  <c:v>16.832429999999999</c:v>
                </c:pt>
                <c:pt idx="259">
                  <c:v>16.851569999999999</c:v>
                </c:pt>
                <c:pt idx="260">
                  <c:v>16.870699999999999</c:v>
                </c:pt>
                <c:pt idx="261">
                  <c:v>16.88984</c:v>
                </c:pt>
                <c:pt idx="262">
                  <c:v>16.90897</c:v>
                </c:pt>
                <c:pt idx="263">
                  <c:v>16.92811</c:v>
                </c:pt>
                <c:pt idx="264">
                  <c:v>16.947240000000001</c:v>
                </c:pt>
                <c:pt idx="265">
                  <c:v>16.966380000000001</c:v>
                </c:pt>
                <c:pt idx="266">
                  <c:v>16.985510000000001</c:v>
                </c:pt>
                <c:pt idx="267">
                  <c:v>17.004650000000002</c:v>
                </c:pt>
                <c:pt idx="268">
                  <c:v>17.023779999999999</c:v>
                </c:pt>
                <c:pt idx="269">
                  <c:v>17.042919999999999</c:v>
                </c:pt>
                <c:pt idx="270">
                  <c:v>17.062049999999999</c:v>
                </c:pt>
                <c:pt idx="271">
                  <c:v>17.081189999999999</c:v>
                </c:pt>
                <c:pt idx="272">
                  <c:v>17.10032</c:v>
                </c:pt>
                <c:pt idx="273">
                  <c:v>17.11985</c:v>
                </c:pt>
                <c:pt idx="274">
                  <c:v>17.13937</c:v>
                </c:pt>
                <c:pt idx="275">
                  <c:v>17.15889</c:v>
                </c:pt>
                <c:pt idx="276">
                  <c:v>17.178419999999999</c:v>
                </c:pt>
                <c:pt idx="277">
                  <c:v>17.197939999999999</c:v>
                </c:pt>
                <c:pt idx="278">
                  <c:v>17.217459999999999</c:v>
                </c:pt>
                <c:pt idx="279">
                  <c:v>17.236979999999999</c:v>
                </c:pt>
                <c:pt idx="280">
                  <c:v>17.256509999999999</c:v>
                </c:pt>
                <c:pt idx="281">
                  <c:v>17.276029999999999</c:v>
                </c:pt>
                <c:pt idx="282">
                  <c:v>17.295549999999999</c:v>
                </c:pt>
                <c:pt idx="283">
                  <c:v>17.315079999999998</c:v>
                </c:pt>
                <c:pt idx="284">
                  <c:v>17.334599999999998</c:v>
                </c:pt>
                <c:pt idx="285">
                  <c:v>17.354120000000002</c:v>
                </c:pt>
                <c:pt idx="286">
                  <c:v>17.373650000000001</c:v>
                </c:pt>
                <c:pt idx="287">
                  <c:v>17.393170000000001</c:v>
                </c:pt>
                <c:pt idx="288">
                  <c:v>17.412690000000001</c:v>
                </c:pt>
                <c:pt idx="289">
                  <c:v>17.437180000000001</c:v>
                </c:pt>
                <c:pt idx="290">
                  <c:v>17.461659999999998</c:v>
                </c:pt>
                <c:pt idx="291">
                  <c:v>17.486149999999999</c:v>
                </c:pt>
                <c:pt idx="292">
                  <c:v>17.510639999999999</c:v>
                </c:pt>
                <c:pt idx="293">
                  <c:v>17.535129999999999</c:v>
                </c:pt>
                <c:pt idx="294">
                  <c:v>17.559609999999999</c:v>
                </c:pt>
                <c:pt idx="295">
                  <c:v>17.584099999999999</c:v>
                </c:pt>
                <c:pt idx="296">
                  <c:v>17.60859</c:v>
                </c:pt>
                <c:pt idx="297">
                  <c:v>17.63307</c:v>
                </c:pt>
                <c:pt idx="298">
                  <c:v>17.65756</c:v>
                </c:pt>
                <c:pt idx="299">
                  <c:v>17.68205</c:v>
                </c:pt>
                <c:pt idx="300">
                  <c:v>17.706530000000001</c:v>
                </c:pt>
                <c:pt idx="301">
                  <c:v>17.731020000000001</c:v>
                </c:pt>
                <c:pt idx="302">
                  <c:v>17.755510000000001</c:v>
                </c:pt>
                <c:pt idx="303">
                  <c:v>17.779990000000002</c:v>
                </c:pt>
                <c:pt idx="304">
                  <c:v>17.804480000000002</c:v>
                </c:pt>
                <c:pt idx="305">
                  <c:v>17.830259999999999</c:v>
                </c:pt>
                <c:pt idx="306">
                  <c:v>17.856030000000001</c:v>
                </c:pt>
                <c:pt idx="307">
                  <c:v>17.881799999999998</c:v>
                </c:pt>
                <c:pt idx="308">
                  <c:v>17.907579999999999</c:v>
                </c:pt>
                <c:pt idx="309">
                  <c:v>17.933350000000001</c:v>
                </c:pt>
                <c:pt idx="310">
                  <c:v>17.959119999999999</c:v>
                </c:pt>
                <c:pt idx="311">
                  <c:v>17.9849</c:v>
                </c:pt>
                <c:pt idx="312">
                  <c:v>18.010670000000001</c:v>
                </c:pt>
                <c:pt idx="313">
                  <c:v>18.036439999999999</c:v>
                </c:pt>
                <c:pt idx="314">
                  <c:v>18.06222</c:v>
                </c:pt>
                <c:pt idx="315">
                  <c:v>18.087990000000001</c:v>
                </c:pt>
                <c:pt idx="316">
                  <c:v>18.113759999999999</c:v>
                </c:pt>
                <c:pt idx="317">
                  <c:v>18.13954</c:v>
                </c:pt>
                <c:pt idx="318">
                  <c:v>18.165310000000002</c:v>
                </c:pt>
                <c:pt idx="319">
                  <c:v>18.191079999999999</c:v>
                </c:pt>
                <c:pt idx="320">
                  <c:v>18.21686</c:v>
                </c:pt>
                <c:pt idx="321">
                  <c:v>18.244230000000002</c:v>
                </c:pt>
                <c:pt idx="322">
                  <c:v>18.271609999999999</c:v>
                </c:pt>
                <c:pt idx="323">
                  <c:v>18.29898</c:v>
                </c:pt>
                <c:pt idx="324">
                  <c:v>18.326360000000001</c:v>
                </c:pt>
                <c:pt idx="325">
                  <c:v>18.353729999999999</c:v>
                </c:pt>
                <c:pt idx="326">
                  <c:v>18.38111</c:v>
                </c:pt>
                <c:pt idx="327">
                  <c:v>18.408480000000001</c:v>
                </c:pt>
                <c:pt idx="328">
                  <c:v>18.435860000000002</c:v>
                </c:pt>
                <c:pt idx="329">
                  <c:v>18.463229999999999</c:v>
                </c:pt>
                <c:pt idx="330">
                  <c:v>18.49061</c:v>
                </c:pt>
                <c:pt idx="331">
                  <c:v>18.517980000000001</c:v>
                </c:pt>
                <c:pt idx="332">
                  <c:v>18.545359999999999</c:v>
                </c:pt>
                <c:pt idx="333">
                  <c:v>18.57273</c:v>
                </c:pt>
                <c:pt idx="334">
                  <c:v>18.600110000000001</c:v>
                </c:pt>
                <c:pt idx="335">
                  <c:v>18.627479999999998</c:v>
                </c:pt>
                <c:pt idx="336">
                  <c:v>18.654859999999999</c:v>
                </c:pt>
                <c:pt idx="337">
                  <c:v>18.684360000000002</c:v>
                </c:pt>
                <c:pt idx="338">
                  <c:v>18.71386</c:v>
                </c:pt>
                <c:pt idx="339">
                  <c:v>18.743359999999999</c:v>
                </c:pt>
                <c:pt idx="340">
                  <c:v>18.772860000000001</c:v>
                </c:pt>
                <c:pt idx="341">
                  <c:v>18.80236</c:v>
                </c:pt>
                <c:pt idx="342">
                  <c:v>18.831869999999999</c:v>
                </c:pt>
                <c:pt idx="343">
                  <c:v>18.861370000000001</c:v>
                </c:pt>
                <c:pt idx="344">
                  <c:v>18.89087</c:v>
                </c:pt>
                <c:pt idx="345">
                  <c:v>18.920369999999998</c:v>
                </c:pt>
                <c:pt idx="346">
                  <c:v>18.949870000000001</c:v>
                </c:pt>
                <c:pt idx="347">
                  <c:v>18.979369999999999</c:v>
                </c:pt>
                <c:pt idx="348">
                  <c:v>19.008870000000002</c:v>
                </c:pt>
                <c:pt idx="349">
                  <c:v>19.03837</c:v>
                </c:pt>
                <c:pt idx="350">
                  <c:v>19.067869999999999</c:v>
                </c:pt>
                <c:pt idx="351">
                  <c:v>19.097380000000001</c:v>
                </c:pt>
                <c:pt idx="352">
                  <c:v>19.12688</c:v>
                </c:pt>
                <c:pt idx="353">
                  <c:v>19.159230000000001</c:v>
                </c:pt>
                <c:pt idx="354">
                  <c:v>19.191569999999999</c:v>
                </c:pt>
                <c:pt idx="355">
                  <c:v>19.22392</c:v>
                </c:pt>
                <c:pt idx="356">
                  <c:v>19.256270000000001</c:v>
                </c:pt>
                <c:pt idx="357">
                  <c:v>19.288620000000002</c:v>
                </c:pt>
                <c:pt idx="358">
                  <c:v>19.320959999999999</c:v>
                </c:pt>
                <c:pt idx="359">
                  <c:v>19.35331</c:v>
                </c:pt>
                <c:pt idx="360">
                  <c:v>19.385660000000001</c:v>
                </c:pt>
                <c:pt idx="361">
                  <c:v>19.418009999999999</c:v>
                </c:pt>
                <c:pt idx="362">
                  <c:v>19.45036</c:v>
                </c:pt>
                <c:pt idx="363">
                  <c:v>19.482710000000001</c:v>
                </c:pt>
                <c:pt idx="364">
                  <c:v>19.515049999999999</c:v>
                </c:pt>
                <c:pt idx="365">
                  <c:v>19.5474</c:v>
                </c:pt>
                <c:pt idx="366">
                  <c:v>19.579750000000001</c:v>
                </c:pt>
                <c:pt idx="367">
                  <c:v>19.612100000000002</c:v>
                </c:pt>
                <c:pt idx="368">
                  <c:v>19.644449999999999</c:v>
                </c:pt>
                <c:pt idx="369">
                  <c:v>19.679120000000001</c:v>
                </c:pt>
                <c:pt idx="370">
                  <c:v>19.713789999999999</c:v>
                </c:pt>
                <c:pt idx="371">
                  <c:v>19.748460000000001</c:v>
                </c:pt>
                <c:pt idx="372">
                  <c:v>19.78313</c:v>
                </c:pt>
                <c:pt idx="373">
                  <c:v>19.817799999999998</c:v>
                </c:pt>
                <c:pt idx="374">
                  <c:v>19.85247</c:v>
                </c:pt>
                <c:pt idx="375">
                  <c:v>19.887139999999999</c:v>
                </c:pt>
                <c:pt idx="376">
                  <c:v>19.921810000000001</c:v>
                </c:pt>
                <c:pt idx="377">
                  <c:v>19.956479999999999</c:v>
                </c:pt>
                <c:pt idx="378">
                  <c:v>19.991150000000001</c:v>
                </c:pt>
                <c:pt idx="379">
                  <c:v>20.02582</c:v>
                </c:pt>
                <c:pt idx="380">
                  <c:v>20.060490000000001</c:v>
                </c:pt>
                <c:pt idx="381">
                  <c:v>20.09516</c:v>
                </c:pt>
                <c:pt idx="382">
                  <c:v>20.129829999999998</c:v>
                </c:pt>
                <c:pt idx="383">
                  <c:v>20.1645</c:v>
                </c:pt>
                <c:pt idx="384">
                  <c:v>20.199169999999999</c:v>
                </c:pt>
                <c:pt idx="385">
                  <c:v>20.237030000000001</c:v>
                </c:pt>
                <c:pt idx="386">
                  <c:v>20.27488</c:v>
                </c:pt>
                <c:pt idx="387">
                  <c:v>20.312740000000002</c:v>
                </c:pt>
                <c:pt idx="388">
                  <c:v>20.35059</c:v>
                </c:pt>
                <c:pt idx="389">
                  <c:v>20.388449999999999</c:v>
                </c:pt>
                <c:pt idx="390">
                  <c:v>20.426300000000001</c:v>
                </c:pt>
                <c:pt idx="391">
                  <c:v>20.46416</c:v>
                </c:pt>
                <c:pt idx="392">
                  <c:v>20.502009999999999</c:v>
                </c:pt>
                <c:pt idx="393">
                  <c:v>20.539870000000001</c:v>
                </c:pt>
                <c:pt idx="394">
                  <c:v>20.577719999999999</c:v>
                </c:pt>
                <c:pt idx="395">
                  <c:v>20.615580000000001</c:v>
                </c:pt>
                <c:pt idx="396">
                  <c:v>20.65343</c:v>
                </c:pt>
                <c:pt idx="397">
                  <c:v>20.691289999999999</c:v>
                </c:pt>
                <c:pt idx="398">
                  <c:v>20.729150000000001</c:v>
                </c:pt>
                <c:pt idx="399">
                  <c:v>20.766999999999999</c:v>
                </c:pt>
                <c:pt idx="400">
                  <c:v>20.804849999999998</c:v>
                </c:pt>
                <c:pt idx="401">
                  <c:v>20.84205</c:v>
                </c:pt>
                <c:pt idx="402">
                  <c:v>20.879249999999999</c:v>
                </c:pt>
                <c:pt idx="403">
                  <c:v>20.916450000000001</c:v>
                </c:pt>
                <c:pt idx="404">
                  <c:v>20.95365</c:v>
                </c:pt>
                <c:pt idx="405">
                  <c:v>20.990839999999999</c:v>
                </c:pt>
                <c:pt idx="406">
                  <c:v>21.028040000000001</c:v>
                </c:pt>
                <c:pt idx="407">
                  <c:v>21.065239999999999</c:v>
                </c:pt>
                <c:pt idx="408">
                  <c:v>21.102440000000001</c:v>
                </c:pt>
                <c:pt idx="409">
                  <c:v>21.13964</c:v>
                </c:pt>
                <c:pt idx="410">
                  <c:v>21.176829999999999</c:v>
                </c:pt>
                <c:pt idx="411">
                  <c:v>21.214030000000001</c:v>
                </c:pt>
                <c:pt idx="412">
                  <c:v>21.25123</c:v>
                </c:pt>
                <c:pt idx="413">
                  <c:v>21.288430000000002</c:v>
                </c:pt>
                <c:pt idx="414">
                  <c:v>21.32563</c:v>
                </c:pt>
                <c:pt idx="415">
                  <c:v>21.362829999999999</c:v>
                </c:pt>
                <c:pt idx="416">
                  <c:v>21.400020000000001</c:v>
                </c:pt>
                <c:pt idx="417">
                  <c:v>21.436309999999999</c:v>
                </c:pt>
                <c:pt idx="418">
                  <c:v>21.4726</c:v>
                </c:pt>
                <c:pt idx="419">
                  <c:v>21.508890000000001</c:v>
                </c:pt>
                <c:pt idx="420">
                  <c:v>21.545190000000002</c:v>
                </c:pt>
                <c:pt idx="421">
                  <c:v>21.581469999999999</c:v>
                </c:pt>
                <c:pt idx="422">
                  <c:v>21.617760000000001</c:v>
                </c:pt>
                <c:pt idx="423">
                  <c:v>21.654050000000002</c:v>
                </c:pt>
                <c:pt idx="424">
                  <c:v>21.690339999999999</c:v>
                </c:pt>
                <c:pt idx="425">
                  <c:v>21.72663</c:v>
                </c:pt>
                <c:pt idx="426">
                  <c:v>21.762920000000001</c:v>
                </c:pt>
                <c:pt idx="427">
                  <c:v>21.799219999999998</c:v>
                </c:pt>
                <c:pt idx="428">
                  <c:v>21.8355</c:v>
                </c:pt>
                <c:pt idx="429">
                  <c:v>21.8718</c:v>
                </c:pt>
                <c:pt idx="430">
                  <c:v>21.908090000000001</c:v>
                </c:pt>
                <c:pt idx="431">
                  <c:v>21.944379999999999</c:v>
                </c:pt>
                <c:pt idx="432">
                  <c:v>21.98067</c:v>
                </c:pt>
                <c:pt idx="433">
                  <c:v>22.01539</c:v>
                </c:pt>
                <c:pt idx="434">
                  <c:v>22.05012</c:v>
                </c:pt>
                <c:pt idx="435">
                  <c:v>22.08484</c:v>
                </c:pt>
                <c:pt idx="436">
                  <c:v>22.11957</c:v>
                </c:pt>
                <c:pt idx="437">
                  <c:v>22.15429</c:v>
                </c:pt>
                <c:pt idx="438">
                  <c:v>22.189019999999999</c:v>
                </c:pt>
                <c:pt idx="439">
                  <c:v>22.223739999999999</c:v>
                </c:pt>
                <c:pt idx="440">
                  <c:v>22.258469999999999</c:v>
                </c:pt>
                <c:pt idx="441">
                  <c:v>22.293189999999999</c:v>
                </c:pt>
                <c:pt idx="442">
                  <c:v>22.327919999999999</c:v>
                </c:pt>
                <c:pt idx="443">
                  <c:v>22.362639999999999</c:v>
                </c:pt>
                <c:pt idx="444">
                  <c:v>22.397369999999999</c:v>
                </c:pt>
                <c:pt idx="445">
                  <c:v>22.432089999999999</c:v>
                </c:pt>
                <c:pt idx="446">
                  <c:v>22.466819999999998</c:v>
                </c:pt>
                <c:pt idx="447">
                  <c:v>22.501539999999999</c:v>
                </c:pt>
                <c:pt idx="448">
                  <c:v>22.536269999999998</c:v>
                </c:pt>
                <c:pt idx="449">
                  <c:v>22.569420000000001</c:v>
                </c:pt>
                <c:pt idx="450">
                  <c:v>22.60258</c:v>
                </c:pt>
                <c:pt idx="451">
                  <c:v>22.635739999999998</c:v>
                </c:pt>
                <c:pt idx="452">
                  <c:v>22.668890000000001</c:v>
                </c:pt>
                <c:pt idx="453">
                  <c:v>22.70205</c:v>
                </c:pt>
                <c:pt idx="454">
                  <c:v>22.735199999999999</c:v>
                </c:pt>
                <c:pt idx="455">
                  <c:v>22.768360000000001</c:v>
                </c:pt>
                <c:pt idx="456">
                  <c:v>22.80152</c:v>
                </c:pt>
                <c:pt idx="457">
                  <c:v>22.834669999999999</c:v>
                </c:pt>
                <c:pt idx="458">
                  <c:v>22.867830000000001</c:v>
                </c:pt>
                <c:pt idx="459">
                  <c:v>22.900980000000001</c:v>
                </c:pt>
                <c:pt idx="460">
                  <c:v>22.934139999999999</c:v>
                </c:pt>
                <c:pt idx="461">
                  <c:v>22.967289999999998</c:v>
                </c:pt>
                <c:pt idx="462">
                  <c:v>23.000450000000001</c:v>
                </c:pt>
                <c:pt idx="463">
                  <c:v>23.0336</c:v>
                </c:pt>
                <c:pt idx="464">
                  <c:v>23.066759999999999</c:v>
                </c:pt>
                <c:pt idx="465">
                  <c:v>23.098240000000001</c:v>
                </c:pt>
                <c:pt idx="466">
                  <c:v>23.129719999999999</c:v>
                </c:pt>
                <c:pt idx="467">
                  <c:v>23.161210000000001</c:v>
                </c:pt>
                <c:pt idx="468">
                  <c:v>23.192689999999999</c:v>
                </c:pt>
                <c:pt idx="469">
                  <c:v>23.224160000000001</c:v>
                </c:pt>
                <c:pt idx="470">
                  <c:v>23.255649999999999</c:v>
                </c:pt>
                <c:pt idx="471">
                  <c:v>23.287130000000001</c:v>
                </c:pt>
                <c:pt idx="472">
                  <c:v>23.31861</c:v>
                </c:pt>
                <c:pt idx="473">
                  <c:v>23.350090000000002</c:v>
                </c:pt>
                <c:pt idx="474">
                  <c:v>23.38157</c:v>
                </c:pt>
                <c:pt idx="475">
                  <c:v>23.413049999999998</c:v>
                </c:pt>
                <c:pt idx="476">
                  <c:v>23.44453</c:v>
                </c:pt>
                <c:pt idx="477">
                  <c:v>23.476019999999998</c:v>
                </c:pt>
                <c:pt idx="478">
                  <c:v>23.5075</c:v>
                </c:pt>
                <c:pt idx="479">
                  <c:v>23.538979999999999</c:v>
                </c:pt>
                <c:pt idx="480">
                  <c:v>23.570460000000001</c:v>
                </c:pt>
                <c:pt idx="481">
                  <c:v>23.600090000000002</c:v>
                </c:pt>
                <c:pt idx="482">
                  <c:v>23.629729999999999</c:v>
                </c:pt>
                <c:pt idx="483">
                  <c:v>23.65936</c:v>
                </c:pt>
                <c:pt idx="484">
                  <c:v>23.68899</c:v>
                </c:pt>
                <c:pt idx="485">
                  <c:v>23.718630000000001</c:v>
                </c:pt>
                <c:pt idx="486">
                  <c:v>23.748259999999998</c:v>
                </c:pt>
                <c:pt idx="487">
                  <c:v>23.777889999999999</c:v>
                </c:pt>
                <c:pt idx="488">
                  <c:v>23.80753</c:v>
                </c:pt>
                <c:pt idx="489">
                  <c:v>23.837160000000001</c:v>
                </c:pt>
                <c:pt idx="490">
                  <c:v>23.866790000000002</c:v>
                </c:pt>
                <c:pt idx="491">
                  <c:v>23.896429999999999</c:v>
                </c:pt>
                <c:pt idx="492">
                  <c:v>23.92606</c:v>
                </c:pt>
                <c:pt idx="493">
                  <c:v>23.9557</c:v>
                </c:pt>
                <c:pt idx="494">
                  <c:v>23.985330000000001</c:v>
                </c:pt>
                <c:pt idx="495">
                  <c:v>24.014959999999999</c:v>
                </c:pt>
                <c:pt idx="496">
                  <c:v>24.044599999999999</c:v>
                </c:pt>
                <c:pt idx="497">
                  <c:v>24.072420000000001</c:v>
                </c:pt>
                <c:pt idx="498">
                  <c:v>24.100249999999999</c:v>
                </c:pt>
                <c:pt idx="499">
                  <c:v>24.128080000000001</c:v>
                </c:pt>
                <c:pt idx="500">
                  <c:v>24.155899999999999</c:v>
                </c:pt>
                <c:pt idx="501">
                  <c:v>24.183730000000001</c:v>
                </c:pt>
                <c:pt idx="502">
                  <c:v>24.211549999999999</c:v>
                </c:pt>
                <c:pt idx="503">
                  <c:v>24.239380000000001</c:v>
                </c:pt>
                <c:pt idx="504">
                  <c:v>24.267209999999999</c:v>
                </c:pt>
                <c:pt idx="505">
                  <c:v>24.295030000000001</c:v>
                </c:pt>
                <c:pt idx="506">
                  <c:v>24.322859999999999</c:v>
                </c:pt>
                <c:pt idx="507">
                  <c:v>24.35069</c:v>
                </c:pt>
                <c:pt idx="508">
                  <c:v>24.378520000000002</c:v>
                </c:pt>
                <c:pt idx="509">
                  <c:v>24.40634</c:v>
                </c:pt>
                <c:pt idx="510">
                  <c:v>24.434170000000002</c:v>
                </c:pt>
                <c:pt idx="511">
                  <c:v>24.46199</c:v>
                </c:pt>
                <c:pt idx="512">
                  <c:v>24.489820000000002</c:v>
                </c:pt>
                <c:pt idx="513">
                  <c:v>24.515779999999999</c:v>
                </c:pt>
                <c:pt idx="514">
                  <c:v>24.541730000000001</c:v>
                </c:pt>
                <c:pt idx="515">
                  <c:v>24.567689999999999</c:v>
                </c:pt>
                <c:pt idx="516">
                  <c:v>24.59365</c:v>
                </c:pt>
                <c:pt idx="517">
                  <c:v>24.619599999999998</c:v>
                </c:pt>
                <c:pt idx="518">
                  <c:v>24.64556</c:v>
                </c:pt>
                <c:pt idx="519">
                  <c:v>24.671510000000001</c:v>
                </c:pt>
                <c:pt idx="520">
                  <c:v>24.697469999999999</c:v>
                </c:pt>
                <c:pt idx="521">
                  <c:v>24.72343</c:v>
                </c:pt>
                <c:pt idx="522">
                  <c:v>24.749379999999999</c:v>
                </c:pt>
                <c:pt idx="523">
                  <c:v>24.77534</c:v>
                </c:pt>
                <c:pt idx="524">
                  <c:v>24.801290000000002</c:v>
                </c:pt>
                <c:pt idx="525">
                  <c:v>24.827249999999999</c:v>
                </c:pt>
                <c:pt idx="526">
                  <c:v>24.853210000000001</c:v>
                </c:pt>
                <c:pt idx="527">
                  <c:v>24.879159999999999</c:v>
                </c:pt>
                <c:pt idx="528">
                  <c:v>24.90512</c:v>
                </c:pt>
                <c:pt idx="529">
                  <c:v>24.929220000000001</c:v>
                </c:pt>
                <c:pt idx="530">
                  <c:v>24.953330000000001</c:v>
                </c:pt>
                <c:pt idx="531">
                  <c:v>24.977429999999998</c:v>
                </c:pt>
                <c:pt idx="532">
                  <c:v>25.001529999999999</c:v>
                </c:pt>
                <c:pt idx="533">
                  <c:v>25.025639999999999</c:v>
                </c:pt>
                <c:pt idx="534">
                  <c:v>25.04974</c:v>
                </c:pt>
                <c:pt idx="535">
                  <c:v>25.073840000000001</c:v>
                </c:pt>
                <c:pt idx="536">
                  <c:v>25.097950000000001</c:v>
                </c:pt>
                <c:pt idx="537">
                  <c:v>25.122050000000002</c:v>
                </c:pt>
                <c:pt idx="538">
                  <c:v>25.146159999999998</c:v>
                </c:pt>
                <c:pt idx="539">
                  <c:v>25.170259999999999</c:v>
                </c:pt>
                <c:pt idx="540">
                  <c:v>25.19436</c:v>
                </c:pt>
                <c:pt idx="541">
                  <c:v>25.21847</c:v>
                </c:pt>
                <c:pt idx="542">
                  <c:v>25.242570000000001</c:v>
                </c:pt>
                <c:pt idx="543">
                  <c:v>25.266670000000001</c:v>
                </c:pt>
                <c:pt idx="544">
                  <c:v>25.290780000000002</c:v>
                </c:pt>
                <c:pt idx="545">
                  <c:v>25.313009999999998</c:v>
                </c:pt>
                <c:pt idx="546">
                  <c:v>25.335249999999998</c:v>
                </c:pt>
                <c:pt idx="547">
                  <c:v>25.357479999999999</c:v>
                </c:pt>
                <c:pt idx="548">
                  <c:v>25.379709999999999</c:v>
                </c:pt>
                <c:pt idx="549">
                  <c:v>25.40194</c:v>
                </c:pt>
                <c:pt idx="550">
                  <c:v>25.42418</c:v>
                </c:pt>
                <c:pt idx="551">
                  <c:v>25.44641</c:v>
                </c:pt>
                <c:pt idx="552">
                  <c:v>25.468640000000001</c:v>
                </c:pt>
                <c:pt idx="553">
                  <c:v>25.490880000000001</c:v>
                </c:pt>
                <c:pt idx="554">
                  <c:v>25.513110000000001</c:v>
                </c:pt>
                <c:pt idx="555">
                  <c:v>25.535340000000001</c:v>
                </c:pt>
                <c:pt idx="556">
                  <c:v>25.557580000000002</c:v>
                </c:pt>
                <c:pt idx="557">
                  <c:v>25.579809999999998</c:v>
                </c:pt>
                <c:pt idx="558">
                  <c:v>25.602039999999999</c:v>
                </c:pt>
                <c:pt idx="559">
                  <c:v>25.624269999999999</c:v>
                </c:pt>
                <c:pt idx="560">
                  <c:v>25.646509999999999</c:v>
                </c:pt>
                <c:pt idx="561">
                  <c:v>25.666869999999999</c:v>
                </c:pt>
                <c:pt idx="562">
                  <c:v>25.68723</c:v>
                </c:pt>
                <c:pt idx="563">
                  <c:v>25.70759</c:v>
                </c:pt>
                <c:pt idx="564">
                  <c:v>25.727959999999999</c:v>
                </c:pt>
                <c:pt idx="565">
                  <c:v>25.74832</c:v>
                </c:pt>
                <c:pt idx="566">
                  <c:v>25.76868</c:v>
                </c:pt>
                <c:pt idx="567">
                  <c:v>25.78904</c:v>
                </c:pt>
                <c:pt idx="568">
                  <c:v>25.8094</c:v>
                </c:pt>
                <c:pt idx="569">
                  <c:v>25.82977</c:v>
                </c:pt>
                <c:pt idx="570">
                  <c:v>25.85013</c:v>
                </c:pt>
                <c:pt idx="571">
                  <c:v>25.87049</c:v>
                </c:pt>
                <c:pt idx="572">
                  <c:v>25.89085</c:v>
                </c:pt>
                <c:pt idx="573">
                  <c:v>25.91122</c:v>
                </c:pt>
                <c:pt idx="574">
                  <c:v>25.93158</c:v>
                </c:pt>
                <c:pt idx="575">
                  <c:v>25.95194</c:v>
                </c:pt>
                <c:pt idx="576">
                  <c:v>25.97231</c:v>
                </c:pt>
                <c:pt idx="577">
                  <c:v>25.99081</c:v>
                </c:pt>
                <c:pt idx="578">
                  <c:v>26.009309999999999</c:v>
                </c:pt>
                <c:pt idx="579">
                  <c:v>26.027809999999999</c:v>
                </c:pt>
                <c:pt idx="580">
                  <c:v>26.046309999999998</c:v>
                </c:pt>
                <c:pt idx="581">
                  <c:v>26.064810000000001</c:v>
                </c:pt>
                <c:pt idx="582">
                  <c:v>26.083310000000001</c:v>
                </c:pt>
                <c:pt idx="583">
                  <c:v>26.10181</c:v>
                </c:pt>
                <c:pt idx="584">
                  <c:v>26.12031</c:v>
                </c:pt>
                <c:pt idx="585">
                  <c:v>26.138809999999999</c:v>
                </c:pt>
                <c:pt idx="586">
                  <c:v>26.157319999999999</c:v>
                </c:pt>
                <c:pt idx="587">
                  <c:v>26.175820000000002</c:v>
                </c:pt>
                <c:pt idx="588">
                  <c:v>26.194320000000001</c:v>
                </c:pt>
                <c:pt idx="589">
                  <c:v>26.212820000000001</c:v>
                </c:pt>
                <c:pt idx="590">
                  <c:v>26.23132</c:v>
                </c:pt>
                <c:pt idx="591">
                  <c:v>26.24982</c:v>
                </c:pt>
                <c:pt idx="592">
                  <c:v>26.268319999999999</c:v>
                </c:pt>
                <c:pt idx="593">
                  <c:v>26.28501</c:v>
                </c:pt>
                <c:pt idx="594">
                  <c:v>26.3017</c:v>
                </c:pt>
                <c:pt idx="595">
                  <c:v>26.318390000000001</c:v>
                </c:pt>
                <c:pt idx="596">
                  <c:v>26.335080000000001</c:v>
                </c:pt>
                <c:pt idx="597">
                  <c:v>26.351769999999998</c:v>
                </c:pt>
                <c:pt idx="598">
                  <c:v>26.368459999999999</c:v>
                </c:pt>
                <c:pt idx="599">
                  <c:v>26.385149999999999</c:v>
                </c:pt>
                <c:pt idx="600">
                  <c:v>26.40184</c:v>
                </c:pt>
                <c:pt idx="601">
                  <c:v>26.418530000000001</c:v>
                </c:pt>
                <c:pt idx="602">
                  <c:v>26.435210000000001</c:v>
                </c:pt>
                <c:pt idx="603">
                  <c:v>26.451910000000002</c:v>
                </c:pt>
                <c:pt idx="604">
                  <c:v>26.468599999999999</c:v>
                </c:pt>
                <c:pt idx="605">
                  <c:v>26.485279999999999</c:v>
                </c:pt>
                <c:pt idx="606">
                  <c:v>26.50198</c:v>
                </c:pt>
                <c:pt idx="607">
                  <c:v>26.51867</c:v>
                </c:pt>
                <c:pt idx="608">
                  <c:v>26.535350000000001</c:v>
                </c:pt>
                <c:pt idx="609">
                  <c:v>26.550339999999998</c:v>
                </c:pt>
                <c:pt idx="610">
                  <c:v>26.56532</c:v>
                </c:pt>
                <c:pt idx="611">
                  <c:v>26.580310000000001</c:v>
                </c:pt>
                <c:pt idx="612">
                  <c:v>26.595289999999999</c:v>
                </c:pt>
                <c:pt idx="613">
                  <c:v>26.61027</c:v>
                </c:pt>
                <c:pt idx="614">
                  <c:v>26.625250000000001</c:v>
                </c:pt>
                <c:pt idx="615">
                  <c:v>26.640239999999999</c:v>
                </c:pt>
                <c:pt idx="616">
                  <c:v>26.65522</c:v>
                </c:pt>
                <c:pt idx="617">
                  <c:v>26.670200000000001</c:v>
                </c:pt>
                <c:pt idx="618">
                  <c:v>26.685189999999999</c:v>
                </c:pt>
                <c:pt idx="619">
                  <c:v>26.70017</c:v>
                </c:pt>
                <c:pt idx="620">
                  <c:v>26.715150000000001</c:v>
                </c:pt>
                <c:pt idx="621">
                  <c:v>26.730129999999999</c:v>
                </c:pt>
                <c:pt idx="622">
                  <c:v>26.74512</c:v>
                </c:pt>
                <c:pt idx="623">
                  <c:v>26.760110000000001</c:v>
                </c:pt>
                <c:pt idx="624">
                  <c:v>26.775089999999999</c:v>
                </c:pt>
                <c:pt idx="625">
                  <c:v>26.788440000000001</c:v>
                </c:pt>
                <c:pt idx="626">
                  <c:v>26.80179</c:v>
                </c:pt>
                <c:pt idx="627">
                  <c:v>26.815149999999999</c:v>
                </c:pt>
                <c:pt idx="628">
                  <c:v>26.828499999999998</c:v>
                </c:pt>
                <c:pt idx="629">
                  <c:v>26.84186</c:v>
                </c:pt>
                <c:pt idx="630">
                  <c:v>26.855219999999999</c:v>
                </c:pt>
                <c:pt idx="631">
                  <c:v>26.868569999999998</c:v>
                </c:pt>
                <c:pt idx="632">
                  <c:v>26.881920000000001</c:v>
                </c:pt>
                <c:pt idx="633">
                  <c:v>26.89528</c:v>
                </c:pt>
                <c:pt idx="634">
                  <c:v>26.908629999999999</c:v>
                </c:pt>
                <c:pt idx="635">
                  <c:v>26.921990000000001</c:v>
                </c:pt>
                <c:pt idx="636">
                  <c:v>26.93534</c:v>
                </c:pt>
                <c:pt idx="637">
                  <c:v>26.948689999999999</c:v>
                </c:pt>
                <c:pt idx="638">
                  <c:v>26.962050000000001</c:v>
                </c:pt>
                <c:pt idx="639">
                  <c:v>26.9754</c:v>
                </c:pt>
                <c:pt idx="640">
                  <c:v>26.988759999999999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97-4DF3-A1F2-3C3DDD4B1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19080"/>
        <c:axId val="120316336"/>
      </c:scatterChart>
      <c:valAx>
        <c:axId val="120319080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6336"/>
        <c:crosses val="autoZero"/>
        <c:crossBetween val="midCat"/>
        <c:majorUnit val="10"/>
      </c:valAx>
      <c:valAx>
        <c:axId val="120316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miles per gallon</a:t>
                </a:r>
              </a:p>
            </c:rich>
          </c:tx>
          <c:layout>
            <c:manualLayout>
              <c:xMode val="edge"/>
              <c:yMode val="edge"/>
              <c:x val="3.3462817147856518E-2"/>
              <c:y val="0.18495277677661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9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47200349956255"/>
          <c:y val="0.74722059829326648"/>
          <c:w val="0.83273585776652304"/>
          <c:h val="0.1311384514528803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Total energy use - Tier 1</a:t>
            </a:r>
          </a:p>
        </c:rich>
      </c:tx>
      <c:layout>
        <c:manualLayout>
          <c:xMode val="edge"/>
          <c:yMode val="edge"/>
          <c:x val="0.36789220762853492"/>
          <c:y val="3.0698062924861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44227639603504"/>
          <c:y val="0.13130364705244099"/>
          <c:w val="0.8164792672520873"/>
          <c:h val="0.5603891414376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energy!$A$21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energy!$B$20:$AP$20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energy!$B$21:$AP$21</c:f>
              <c:numCache>
                <c:formatCode>General</c:formatCode>
                <c:ptCount val="41"/>
                <c:pt idx="0">
                  <c:v>7357623</c:v>
                </c:pt>
                <c:pt idx="1">
                  <c:v>7476753</c:v>
                </c:pt>
                <c:pt idx="2">
                  <c:v>7590028.5</c:v>
                </c:pt>
                <c:pt idx="3">
                  <c:v>7719909</c:v>
                </c:pt>
                <c:pt idx="4">
                  <c:v>7862453.5</c:v>
                </c:pt>
                <c:pt idx="5">
                  <c:v>8070918.5</c:v>
                </c:pt>
                <c:pt idx="6">
                  <c:v>8267350</c:v>
                </c:pt>
                <c:pt idx="7">
                  <c:v>8281982</c:v>
                </c:pt>
                <c:pt idx="8">
                  <c:v>8043396.5</c:v>
                </c:pt>
                <c:pt idx="9">
                  <c:v>8202507</c:v>
                </c:pt>
                <c:pt idx="10">
                  <c:v>8212600</c:v>
                </c:pt>
                <c:pt idx="11">
                  <c:v>8231397</c:v>
                </c:pt>
                <c:pt idx="12">
                  <c:v>8234146.5</c:v>
                </c:pt>
                <c:pt idx="13">
                  <c:v>8413990</c:v>
                </c:pt>
                <c:pt idx="14">
                  <c:v>8487032</c:v>
                </c:pt>
                <c:pt idx="15">
                  <c:v>8341048</c:v>
                </c:pt>
                <c:pt idx="16">
                  <c:v>8327586</c:v>
                </c:pt>
                <c:pt idx="17">
                  <c:v>8375780</c:v>
                </c:pt>
                <c:pt idx="18">
                  <c:v>8443454</c:v>
                </c:pt>
                <c:pt idx="19">
                  <c:v>8479808</c:v>
                </c:pt>
                <c:pt idx="20">
                  <c:v>8491597</c:v>
                </c:pt>
                <c:pt idx="21">
                  <c:v>8493178</c:v>
                </c:pt>
                <c:pt idx="22">
                  <c:v>8498426</c:v>
                </c:pt>
                <c:pt idx="23">
                  <c:v>8504739</c:v>
                </c:pt>
                <c:pt idx="24">
                  <c:v>8499497</c:v>
                </c:pt>
                <c:pt idx="25">
                  <c:v>8474988</c:v>
                </c:pt>
                <c:pt idx="26">
                  <c:v>8452547</c:v>
                </c:pt>
                <c:pt idx="27">
                  <c:v>8442889</c:v>
                </c:pt>
                <c:pt idx="28">
                  <c:v>8452682</c:v>
                </c:pt>
                <c:pt idx="29">
                  <c:v>8478420</c:v>
                </c:pt>
                <c:pt idx="30">
                  <c:v>8507640</c:v>
                </c:pt>
                <c:pt idx="31">
                  <c:v>8537600</c:v>
                </c:pt>
                <c:pt idx="32">
                  <c:v>8566633</c:v>
                </c:pt>
                <c:pt idx="33">
                  <c:v>8600895</c:v>
                </c:pt>
                <c:pt idx="34">
                  <c:v>8640754</c:v>
                </c:pt>
                <c:pt idx="35">
                  <c:v>8683952</c:v>
                </c:pt>
                <c:pt idx="36">
                  <c:v>8727302</c:v>
                </c:pt>
                <c:pt idx="37">
                  <c:v>8765675</c:v>
                </c:pt>
                <c:pt idx="38">
                  <c:v>8789493</c:v>
                </c:pt>
                <c:pt idx="39">
                  <c:v>8793811</c:v>
                </c:pt>
                <c:pt idx="40">
                  <c:v>8774708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5A-4659-B821-6CA4A5564338}"/>
            </c:ext>
          </c:extLst>
        </c:ser>
        <c:ser>
          <c:idx val="1"/>
          <c:order val="1"/>
          <c:tx>
            <c:strRef>
              <c:f>energy!$A$22</c:f>
              <c:strCache>
                <c:ptCount val="1"/>
                <c:pt idx="0">
                  <c:v>LR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energy!$B$20:$AP$20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energy!$B$22:$AP$22</c:f>
              <c:numCache>
                <c:formatCode>General</c:formatCode>
                <c:ptCount val="41"/>
                <c:pt idx="0">
                  <c:v>7357623</c:v>
                </c:pt>
                <c:pt idx="1">
                  <c:v>7476753</c:v>
                </c:pt>
                <c:pt idx="2">
                  <c:v>7590028.5</c:v>
                </c:pt>
                <c:pt idx="3">
                  <c:v>7719909</c:v>
                </c:pt>
                <c:pt idx="4">
                  <c:v>7862453.5</c:v>
                </c:pt>
                <c:pt idx="5">
                  <c:v>8070918.5</c:v>
                </c:pt>
                <c:pt idx="6">
                  <c:v>8267350</c:v>
                </c:pt>
                <c:pt idx="7">
                  <c:v>8281982</c:v>
                </c:pt>
                <c:pt idx="8">
                  <c:v>8043396.5</c:v>
                </c:pt>
                <c:pt idx="9">
                  <c:v>8202507</c:v>
                </c:pt>
                <c:pt idx="10">
                  <c:v>8212600</c:v>
                </c:pt>
                <c:pt idx="11">
                  <c:v>8231397</c:v>
                </c:pt>
                <c:pt idx="12">
                  <c:v>8234146.5</c:v>
                </c:pt>
                <c:pt idx="13">
                  <c:v>8413990</c:v>
                </c:pt>
                <c:pt idx="14">
                  <c:v>8487032</c:v>
                </c:pt>
                <c:pt idx="15">
                  <c:v>8341048</c:v>
                </c:pt>
                <c:pt idx="16">
                  <c:v>8327586</c:v>
                </c:pt>
                <c:pt idx="17">
                  <c:v>8375780</c:v>
                </c:pt>
                <c:pt idx="18">
                  <c:v>8443454</c:v>
                </c:pt>
                <c:pt idx="19">
                  <c:v>8479808</c:v>
                </c:pt>
                <c:pt idx="20">
                  <c:v>8493247</c:v>
                </c:pt>
                <c:pt idx="21">
                  <c:v>8509991</c:v>
                </c:pt>
                <c:pt idx="22">
                  <c:v>8570389</c:v>
                </c:pt>
                <c:pt idx="23">
                  <c:v>8665663</c:v>
                </c:pt>
                <c:pt idx="24">
                  <c:v>8763969</c:v>
                </c:pt>
                <c:pt idx="25">
                  <c:v>8847288</c:v>
                </c:pt>
                <c:pt idx="26">
                  <c:v>8924740</c:v>
                </c:pt>
                <c:pt idx="27">
                  <c:v>8994167</c:v>
                </c:pt>
                <c:pt idx="28">
                  <c:v>9070434</c:v>
                </c:pt>
                <c:pt idx="29">
                  <c:v>9169959</c:v>
                </c:pt>
                <c:pt idx="30">
                  <c:v>9286048</c:v>
                </c:pt>
                <c:pt idx="31">
                  <c:v>9411279</c:v>
                </c:pt>
                <c:pt idx="32">
                  <c:v>9538184</c:v>
                </c:pt>
                <c:pt idx="33">
                  <c:v>9646696</c:v>
                </c:pt>
                <c:pt idx="34">
                  <c:v>9714232</c:v>
                </c:pt>
                <c:pt idx="35">
                  <c:v>9742814</c:v>
                </c:pt>
                <c:pt idx="36">
                  <c:v>9748766</c:v>
                </c:pt>
                <c:pt idx="37">
                  <c:v>9743053</c:v>
                </c:pt>
                <c:pt idx="38">
                  <c:v>9733587</c:v>
                </c:pt>
                <c:pt idx="39">
                  <c:v>9723282</c:v>
                </c:pt>
                <c:pt idx="40">
                  <c:v>9714639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5A-4659-B821-6CA4A5564338}"/>
            </c:ext>
          </c:extLst>
        </c:ser>
        <c:ser>
          <c:idx val="2"/>
          <c:order val="2"/>
          <c:tx>
            <c:strRef>
              <c:f>energy!$A$23</c:f>
              <c:strCache>
                <c:ptCount val="1"/>
                <c:pt idx="0">
                  <c:v>LR+R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energy!$B$20:$AP$20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energy!$B$23:$AP$23</c:f>
              <c:numCache>
                <c:formatCode>General</c:formatCode>
                <c:ptCount val="41"/>
                <c:pt idx="0">
                  <c:v>7357623</c:v>
                </c:pt>
                <c:pt idx="1">
                  <c:v>7476753</c:v>
                </c:pt>
                <c:pt idx="2">
                  <c:v>7590028.5</c:v>
                </c:pt>
                <c:pt idx="3">
                  <c:v>7719909</c:v>
                </c:pt>
                <c:pt idx="4">
                  <c:v>7862453.5</c:v>
                </c:pt>
                <c:pt idx="5">
                  <c:v>8070918.5</c:v>
                </c:pt>
                <c:pt idx="6">
                  <c:v>8267350</c:v>
                </c:pt>
                <c:pt idx="7">
                  <c:v>8281982</c:v>
                </c:pt>
                <c:pt idx="8">
                  <c:v>8043396.5</c:v>
                </c:pt>
                <c:pt idx="9">
                  <c:v>8202507</c:v>
                </c:pt>
                <c:pt idx="10">
                  <c:v>8212600</c:v>
                </c:pt>
                <c:pt idx="11">
                  <c:v>8231397</c:v>
                </c:pt>
                <c:pt idx="12">
                  <c:v>8234146.5</c:v>
                </c:pt>
                <c:pt idx="13">
                  <c:v>8413990</c:v>
                </c:pt>
                <c:pt idx="14">
                  <c:v>8487032</c:v>
                </c:pt>
                <c:pt idx="15">
                  <c:v>8340358</c:v>
                </c:pt>
                <c:pt idx="16">
                  <c:v>8325624</c:v>
                </c:pt>
                <c:pt idx="17">
                  <c:v>8372433</c:v>
                </c:pt>
                <c:pt idx="18">
                  <c:v>8438698</c:v>
                </c:pt>
                <c:pt idx="19">
                  <c:v>8473622</c:v>
                </c:pt>
                <c:pt idx="20">
                  <c:v>8485612</c:v>
                </c:pt>
                <c:pt idx="21">
                  <c:v>8516754</c:v>
                </c:pt>
                <c:pt idx="22">
                  <c:v>8607284</c:v>
                </c:pt>
                <c:pt idx="23">
                  <c:v>8727377</c:v>
                </c:pt>
                <c:pt idx="24">
                  <c:v>8839942</c:v>
                </c:pt>
                <c:pt idx="25">
                  <c:v>8932082</c:v>
                </c:pt>
                <c:pt idx="26">
                  <c:v>9018533</c:v>
                </c:pt>
                <c:pt idx="27">
                  <c:v>9098873</c:v>
                </c:pt>
                <c:pt idx="28">
                  <c:v>9187256</c:v>
                </c:pt>
                <c:pt idx="29">
                  <c:v>9299543</c:v>
                </c:pt>
                <c:pt idx="30">
                  <c:v>9429537</c:v>
                </c:pt>
                <c:pt idx="31">
                  <c:v>9569774</c:v>
                </c:pt>
                <c:pt idx="32">
                  <c:v>9711426</c:v>
                </c:pt>
                <c:pt idx="33">
                  <c:v>9861061</c:v>
                </c:pt>
                <c:pt idx="34">
                  <c:v>10024162</c:v>
                </c:pt>
                <c:pt idx="35">
                  <c:v>10193562</c:v>
                </c:pt>
                <c:pt idx="36">
                  <c:v>10369459</c:v>
                </c:pt>
                <c:pt idx="37">
                  <c:v>10545365</c:v>
                </c:pt>
                <c:pt idx="38">
                  <c:v>10707911</c:v>
                </c:pt>
                <c:pt idx="39">
                  <c:v>10849596</c:v>
                </c:pt>
                <c:pt idx="40">
                  <c:v>10967210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5A-4659-B821-6CA4A5564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28784"/>
        <c:axId val="119329568"/>
      </c:scatterChart>
      <c:valAx>
        <c:axId val="119328784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29568"/>
        <c:crosses val="autoZero"/>
        <c:crossBetween val="midCat"/>
        <c:majorUnit val="10"/>
      </c:valAx>
      <c:valAx>
        <c:axId val="11932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Million MMBtu per year</a:t>
                </a:r>
              </a:p>
            </c:rich>
          </c:tx>
          <c:layout>
            <c:manualLayout>
              <c:xMode val="edge"/>
              <c:yMode val="edge"/>
              <c:x val="2.8874897944646264E-2"/>
              <c:y val="0.18619870712137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28784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37798563279799"/>
          <c:y val="0.79897249821864735"/>
          <c:w val="0.82984345119699288"/>
          <c:h val="0.1094235799472335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Gasoline price</a:t>
            </a:r>
          </a:p>
        </c:rich>
      </c:tx>
      <c:layout>
        <c:manualLayout>
          <c:xMode val="edge"/>
          <c:yMode val="edge"/>
          <c:x val="0.40582086614173224"/>
          <c:y val="3.0436716243802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505189992"/>
          <c:y val="0.11963296625288386"/>
          <c:w val="0.78592366579177608"/>
          <c:h val="0.51225455995215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'gasoline price'!$A$6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'gasoline price'!$B$2:$AP$2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'gasoline price'!$B$6:$AP$6</c:f>
              <c:numCache>
                <c:formatCode>General</c:formatCode>
                <c:ptCount val="41"/>
                <c:pt idx="0">
                  <c:v>1.8623099999999999</c:v>
                </c:pt>
                <c:pt idx="1">
                  <c:v>1.7514400000000001</c:v>
                </c:pt>
                <c:pt idx="2">
                  <c:v>1.64063</c:v>
                </c:pt>
                <c:pt idx="3">
                  <c:v>1.8607100000000001</c:v>
                </c:pt>
                <c:pt idx="4">
                  <c:v>2.1475499999999998</c:v>
                </c:pt>
                <c:pt idx="5">
                  <c:v>2.5495800000000002</c:v>
                </c:pt>
                <c:pt idx="6">
                  <c:v>2.80931</c:v>
                </c:pt>
                <c:pt idx="7">
                  <c:v>2.97634</c:v>
                </c:pt>
                <c:pt idx="8">
                  <c:v>3.35128</c:v>
                </c:pt>
                <c:pt idx="9">
                  <c:v>2.4458700000000002</c:v>
                </c:pt>
                <c:pt idx="10">
                  <c:v>2.835</c:v>
                </c:pt>
                <c:pt idx="11">
                  <c:v>3.4901399999999998</c:v>
                </c:pt>
                <c:pt idx="12">
                  <c:v>3.5269300000000001</c:v>
                </c:pt>
                <c:pt idx="13">
                  <c:v>3.3857400000000002</c:v>
                </c:pt>
                <c:pt idx="14">
                  <c:v>3.2121499999999998</c:v>
                </c:pt>
                <c:pt idx="15">
                  <c:v>2.2133699999999998</c:v>
                </c:pt>
                <c:pt idx="16">
                  <c:v>2.5201899999999999</c:v>
                </c:pt>
                <c:pt idx="17">
                  <c:v>2.5846900000000002</c:v>
                </c:pt>
                <c:pt idx="18">
                  <c:v>2.5851099999999998</c:v>
                </c:pt>
                <c:pt idx="19">
                  <c:v>2.5918600000000001</c:v>
                </c:pt>
                <c:pt idx="20">
                  <c:v>2.6221999999999999</c:v>
                </c:pt>
                <c:pt idx="21">
                  <c:v>2.6649400000000001</c:v>
                </c:pt>
                <c:pt idx="22">
                  <c:v>2.6994099999999999</c:v>
                </c:pt>
                <c:pt idx="23">
                  <c:v>2.7392799999999999</c:v>
                </c:pt>
                <c:pt idx="24">
                  <c:v>2.7820800000000001</c:v>
                </c:pt>
                <c:pt idx="25">
                  <c:v>2.8257099999999999</c:v>
                </c:pt>
                <c:pt idx="26">
                  <c:v>2.8718300000000001</c:v>
                </c:pt>
                <c:pt idx="27">
                  <c:v>2.9165399999999999</c:v>
                </c:pt>
                <c:pt idx="28">
                  <c:v>2.9643899999999999</c:v>
                </c:pt>
                <c:pt idx="29">
                  <c:v>3.0139399999999998</c:v>
                </c:pt>
                <c:pt idx="30">
                  <c:v>3.06473</c:v>
                </c:pt>
                <c:pt idx="31">
                  <c:v>3.12114</c:v>
                </c:pt>
                <c:pt idx="32">
                  <c:v>3.1871399999999999</c:v>
                </c:pt>
                <c:pt idx="33">
                  <c:v>3.2537500000000001</c:v>
                </c:pt>
                <c:pt idx="34">
                  <c:v>3.3139099999999999</c:v>
                </c:pt>
                <c:pt idx="35">
                  <c:v>3.3800400000000002</c:v>
                </c:pt>
                <c:pt idx="36">
                  <c:v>3.4455399999999998</c:v>
                </c:pt>
                <c:pt idx="37">
                  <c:v>3.5108000000000001</c:v>
                </c:pt>
                <c:pt idx="38">
                  <c:v>3.5843500000000001</c:v>
                </c:pt>
                <c:pt idx="39">
                  <c:v>3.6682999999999999</c:v>
                </c:pt>
                <c:pt idx="40">
                  <c:v>3.73617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D4-42BD-9918-2EE5C98EA19A}"/>
            </c:ext>
          </c:extLst>
        </c:ser>
        <c:ser>
          <c:idx val="1"/>
          <c:order val="1"/>
          <c:tx>
            <c:strRef>
              <c:f>'gasoline price'!$A$3</c:f>
              <c:strCache>
                <c:ptCount val="1"/>
                <c:pt idx="0">
                  <c:v>High gasoline price</c:v>
                </c:pt>
              </c:strCache>
            </c:strRef>
          </c:tx>
          <c:spPr>
            <a:ln w="3175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xVal>
            <c:numRef>
              <c:f>'gasoline price'!$B$2:$AP$2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'gasoline price'!$B$3:$AP$3</c:f>
              <c:numCache>
                <c:formatCode>General</c:formatCode>
                <c:ptCount val="41"/>
                <c:pt idx="0">
                  <c:v>1.8623099999999999</c:v>
                </c:pt>
                <c:pt idx="1">
                  <c:v>1.7514400000000001</c:v>
                </c:pt>
                <c:pt idx="2">
                  <c:v>1.64063</c:v>
                </c:pt>
                <c:pt idx="3">
                  <c:v>1.8607100000000001</c:v>
                </c:pt>
                <c:pt idx="4">
                  <c:v>2.1475499999999998</c:v>
                </c:pt>
                <c:pt idx="5">
                  <c:v>2.5495800000000002</c:v>
                </c:pt>
                <c:pt idx="6">
                  <c:v>2.80931</c:v>
                </c:pt>
                <c:pt idx="7">
                  <c:v>2.97634</c:v>
                </c:pt>
                <c:pt idx="8">
                  <c:v>3.35128</c:v>
                </c:pt>
                <c:pt idx="9">
                  <c:v>2.4458700000000002</c:v>
                </c:pt>
                <c:pt idx="10">
                  <c:v>2.835</c:v>
                </c:pt>
                <c:pt idx="11">
                  <c:v>3.4901399999999998</c:v>
                </c:pt>
                <c:pt idx="12">
                  <c:v>3.5269300000000001</c:v>
                </c:pt>
                <c:pt idx="13">
                  <c:v>3.3857400000000002</c:v>
                </c:pt>
                <c:pt idx="14">
                  <c:v>3.2121499999999998</c:v>
                </c:pt>
                <c:pt idx="15">
                  <c:v>2.2133699999999998</c:v>
                </c:pt>
                <c:pt idx="16">
                  <c:v>3.5269300000000001</c:v>
                </c:pt>
                <c:pt idx="17">
                  <c:v>3.61721</c:v>
                </c:pt>
                <c:pt idx="18">
                  <c:v>3.6177899999999998</c:v>
                </c:pt>
                <c:pt idx="19">
                  <c:v>3.62723</c:v>
                </c:pt>
                <c:pt idx="20">
                  <c:v>3.6696900000000001</c:v>
                </c:pt>
                <c:pt idx="21">
                  <c:v>3.7295099999999999</c:v>
                </c:pt>
                <c:pt idx="22">
                  <c:v>3.7777500000000002</c:v>
                </c:pt>
                <c:pt idx="23">
                  <c:v>3.8335400000000002</c:v>
                </c:pt>
                <c:pt idx="24">
                  <c:v>3.8934500000000001</c:v>
                </c:pt>
                <c:pt idx="25">
                  <c:v>3.95451</c:v>
                </c:pt>
                <c:pt idx="26">
                  <c:v>4.0190400000000004</c:v>
                </c:pt>
                <c:pt idx="27">
                  <c:v>4.0816100000000004</c:v>
                </c:pt>
                <c:pt idx="28">
                  <c:v>4.1485799999999999</c:v>
                </c:pt>
                <c:pt idx="29">
                  <c:v>4.2179200000000003</c:v>
                </c:pt>
                <c:pt idx="30">
                  <c:v>4.2890100000000002</c:v>
                </c:pt>
                <c:pt idx="31">
                  <c:v>4.3679500000000004</c:v>
                </c:pt>
                <c:pt idx="32">
                  <c:v>4.4603099999999998</c:v>
                </c:pt>
                <c:pt idx="33">
                  <c:v>4.5535300000000003</c:v>
                </c:pt>
                <c:pt idx="34">
                  <c:v>4.6377300000000004</c:v>
                </c:pt>
                <c:pt idx="35">
                  <c:v>4.73027</c:v>
                </c:pt>
                <c:pt idx="36">
                  <c:v>4.8219399999999997</c:v>
                </c:pt>
                <c:pt idx="37">
                  <c:v>4.9132699999999998</c:v>
                </c:pt>
                <c:pt idx="38">
                  <c:v>5.0162000000000004</c:v>
                </c:pt>
                <c:pt idx="39">
                  <c:v>5.13368</c:v>
                </c:pt>
                <c:pt idx="40">
                  <c:v>5.2286599999999996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D4-42BD-9918-2EE5C98EA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19472"/>
        <c:axId val="120320648"/>
      </c:scatterChart>
      <c:valAx>
        <c:axId val="120319472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20648"/>
        <c:crosses val="autoZero"/>
        <c:crossBetween val="midCat"/>
        <c:majorUnit val="10"/>
      </c:valAx>
      <c:valAx>
        <c:axId val="1203206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USD</a:t>
                </a:r>
                <a:r>
                  <a:rPr lang="en-US" baseline="0"/>
                  <a:t> 2010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76815398075239E-2"/>
              <c:y val="0.25400942659585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9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47200349956255"/>
          <c:y val="0.76827946034300432"/>
          <c:w val="0.83273585776652304"/>
          <c:h val="0.1703316561389627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MPG</a:t>
            </a:r>
          </a:p>
        </c:rich>
      </c:tx>
      <c:layout>
        <c:manualLayout>
          <c:xMode val="edge"/>
          <c:yMode val="edge"/>
          <c:x val="0.49193197725284338"/>
          <c:y val="2.5931622815854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505189992"/>
          <c:y val="0.11963296625288386"/>
          <c:w val="0.78592366579177608"/>
          <c:h val="0.51225455995215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MPG!$A$1</c:f>
              <c:strCache>
                <c:ptCount val="1"/>
                <c:pt idx="0">
                  <c:v>BAU and light rail scenarios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MPG!$B$2:$XR$2</c:f>
              <c:numCache>
                <c:formatCode>General</c:formatCode>
                <c:ptCount val="641"/>
                <c:pt idx="0">
                  <c:v>2000</c:v>
                </c:pt>
                <c:pt idx="1">
                  <c:v>2000.0625</c:v>
                </c:pt>
                <c:pt idx="2">
                  <c:v>2000.125</c:v>
                </c:pt>
                <c:pt idx="3">
                  <c:v>2000.1875</c:v>
                </c:pt>
                <c:pt idx="4">
                  <c:v>2000.25</c:v>
                </c:pt>
                <c:pt idx="5">
                  <c:v>2000.3125</c:v>
                </c:pt>
                <c:pt idx="6">
                  <c:v>2000.375</c:v>
                </c:pt>
                <c:pt idx="7">
                  <c:v>2000.4375</c:v>
                </c:pt>
                <c:pt idx="8">
                  <c:v>2000.5</c:v>
                </c:pt>
                <c:pt idx="9">
                  <c:v>2000.5625</c:v>
                </c:pt>
                <c:pt idx="10">
                  <c:v>2000.625</c:v>
                </c:pt>
                <c:pt idx="11">
                  <c:v>2000.6875</c:v>
                </c:pt>
                <c:pt idx="12">
                  <c:v>2000.75</c:v>
                </c:pt>
                <c:pt idx="13">
                  <c:v>2000.8125</c:v>
                </c:pt>
                <c:pt idx="14">
                  <c:v>2000.875</c:v>
                </c:pt>
                <c:pt idx="15">
                  <c:v>2000.9375</c:v>
                </c:pt>
                <c:pt idx="16">
                  <c:v>2001</c:v>
                </c:pt>
                <c:pt idx="17">
                  <c:v>2001.0625</c:v>
                </c:pt>
                <c:pt idx="18">
                  <c:v>2001.125</c:v>
                </c:pt>
                <c:pt idx="19">
                  <c:v>2001.1875</c:v>
                </c:pt>
                <c:pt idx="20">
                  <c:v>2001.25</c:v>
                </c:pt>
                <c:pt idx="21">
                  <c:v>2001.3125</c:v>
                </c:pt>
                <c:pt idx="22">
                  <c:v>2001.375</c:v>
                </c:pt>
                <c:pt idx="23">
                  <c:v>2001.4375</c:v>
                </c:pt>
                <c:pt idx="24">
                  <c:v>2001.5</c:v>
                </c:pt>
                <c:pt idx="25">
                  <c:v>2001.5625</c:v>
                </c:pt>
                <c:pt idx="26">
                  <c:v>2001.625</c:v>
                </c:pt>
                <c:pt idx="27">
                  <c:v>2001.6875</c:v>
                </c:pt>
                <c:pt idx="28">
                  <c:v>2001.75</c:v>
                </c:pt>
                <c:pt idx="29">
                  <c:v>2001.8125</c:v>
                </c:pt>
                <c:pt idx="30">
                  <c:v>2001.875</c:v>
                </c:pt>
                <c:pt idx="31">
                  <c:v>2001.9375</c:v>
                </c:pt>
                <c:pt idx="32">
                  <c:v>2002</c:v>
                </c:pt>
                <c:pt idx="33">
                  <c:v>2002.0625</c:v>
                </c:pt>
                <c:pt idx="34">
                  <c:v>2002.125</c:v>
                </c:pt>
                <c:pt idx="35">
                  <c:v>2002.1875</c:v>
                </c:pt>
                <c:pt idx="36">
                  <c:v>2002.25</c:v>
                </c:pt>
                <c:pt idx="37">
                  <c:v>2002.3125</c:v>
                </c:pt>
                <c:pt idx="38">
                  <c:v>2002.375</c:v>
                </c:pt>
                <c:pt idx="39">
                  <c:v>2002.4375</c:v>
                </c:pt>
                <c:pt idx="40">
                  <c:v>2002.5</c:v>
                </c:pt>
                <c:pt idx="41">
                  <c:v>2002.5625</c:v>
                </c:pt>
                <c:pt idx="42">
                  <c:v>2002.625</c:v>
                </c:pt>
                <c:pt idx="43">
                  <c:v>2002.6875</c:v>
                </c:pt>
                <c:pt idx="44">
                  <c:v>2002.75</c:v>
                </c:pt>
                <c:pt idx="45">
                  <c:v>2002.8125</c:v>
                </c:pt>
                <c:pt idx="46">
                  <c:v>2002.875</c:v>
                </c:pt>
                <c:pt idx="47">
                  <c:v>2002.9375</c:v>
                </c:pt>
                <c:pt idx="48">
                  <c:v>2003</c:v>
                </c:pt>
                <c:pt idx="49">
                  <c:v>2003.0625</c:v>
                </c:pt>
                <c:pt idx="50">
                  <c:v>2003.125</c:v>
                </c:pt>
                <c:pt idx="51">
                  <c:v>2003.1875</c:v>
                </c:pt>
                <c:pt idx="52">
                  <c:v>2003.25</c:v>
                </c:pt>
                <c:pt idx="53">
                  <c:v>2003.3125</c:v>
                </c:pt>
                <c:pt idx="54">
                  <c:v>2003.375</c:v>
                </c:pt>
                <c:pt idx="55">
                  <c:v>2003.4375</c:v>
                </c:pt>
                <c:pt idx="56">
                  <c:v>2003.5</c:v>
                </c:pt>
                <c:pt idx="57">
                  <c:v>2003.5625</c:v>
                </c:pt>
                <c:pt idx="58">
                  <c:v>2003.625</c:v>
                </c:pt>
                <c:pt idx="59">
                  <c:v>2003.6875</c:v>
                </c:pt>
                <c:pt idx="60">
                  <c:v>2003.75</c:v>
                </c:pt>
                <c:pt idx="61">
                  <c:v>2003.8125</c:v>
                </c:pt>
                <c:pt idx="62">
                  <c:v>2003.875</c:v>
                </c:pt>
                <c:pt idx="63">
                  <c:v>2003.9375</c:v>
                </c:pt>
                <c:pt idx="64">
                  <c:v>2004</c:v>
                </c:pt>
                <c:pt idx="65">
                  <c:v>2004.0625</c:v>
                </c:pt>
                <c:pt idx="66">
                  <c:v>2004.125</c:v>
                </c:pt>
                <c:pt idx="67">
                  <c:v>2004.1875</c:v>
                </c:pt>
                <c:pt idx="68">
                  <c:v>2004.25</c:v>
                </c:pt>
                <c:pt idx="69">
                  <c:v>2004.3125</c:v>
                </c:pt>
                <c:pt idx="70">
                  <c:v>2004.375</c:v>
                </c:pt>
                <c:pt idx="71">
                  <c:v>2004.4375</c:v>
                </c:pt>
                <c:pt idx="72">
                  <c:v>2004.5</c:v>
                </c:pt>
                <c:pt idx="73">
                  <c:v>2004.5625</c:v>
                </c:pt>
                <c:pt idx="74">
                  <c:v>2004.625</c:v>
                </c:pt>
                <c:pt idx="75">
                  <c:v>2004.6875</c:v>
                </c:pt>
                <c:pt idx="76">
                  <c:v>2004.75</c:v>
                </c:pt>
                <c:pt idx="77">
                  <c:v>2004.8125</c:v>
                </c:pt>
                <c:pt idx="78">
                  <c:v>2004.875</c:v>
                </c:pt>
                <c:pt idx="79">
                  <c:v>2004.9375</c:v>
                </c:pt>
                <c:pt idx="80">
                  <c:v>2005</c:v>
                </c:pt>
                <c:pt idx="81">
                  <c:v>2005.0625</c:v>
                </c:pt>
                <c:pt idx="82">
                  <c:v>2005.125</c:v>
                </c:pt>
                <c:pt idx="83">
                  <c:v>2005.1875</c:v>
                </c:pt>
                <c:pt idx="84">
                  <c:v>2005.25</c:v>
                </c:pt>
                <c:pt idx="85">
                  <c:v>2005.3125</c:v>
                </c:pt>
                <c:pt idx="86">
                  <c:v>2005.375</c:v>
                </c:pt>
                <c:pt idx="87">
                  <c:v>2005.4375</c:v>
                </c:pt>
                <c:pt idx="88">
                  <c:v>2005.5</c:v>
                </c:pt>
                <c:pt idx="89">
                  <c:v>2005.5625</c:v>
                </c:pt>
                <c:pt idx="90">
                  <c:v>2005.625</c:v>
                </c:pt>
                <c:pt idx="91">
                  <c:v>2005.6875</c:v>
                </c:pt>
                <c:pt idx="92">
                  <c:v>2005.75</c:v>
                </c:pt>
                <c:pt idx="93">
                  <c:v>2005.8125</c:v>
                </c:pt>
                <c:pt idx="94">
                  <c:v>2005.875</c:v>
                </c:pt>
                <c:pt idx="95">
                  <c:v>2005.9375</c:v>
                </c:pt>
                <c:pt idx="96">
                  <c:v>2006</c:v>
                </c:pt>
                <c:pt idx="97">
                  <c:v>2006.0625</c:v>
                </c:pt>
                <c:pt idx="98">
                  <c:v>2006.125</c:v>
                </c:pt>
                <c:pt idx="99">
                  <c:v>2006.1875</c:v>
                </c:pt>
                <c:pt idx="100">
                  <c:v>2006.25</c:v>
                </c:pt>
                <c:pt idx="101">
                  <c:v>2006.3125</c:v>
                </c:pt>
                <c:pt idx="102">
                  <c:v>2006.375</c:v>
                </c:pt>
                <c:pt idx="103">
                  <c:v>2006.4375</c:v>
                </c:pt>
                <c:pt idx="104">
                  <c:v>2006.5</c:v>
                </c:pt>
                <c:pt idx="105">
                  <c:v>2006.5625</c:v>
                </c:pt>
                <c:pt idx="106">
                  <c:v>2006.625</c:v>
                </c:pt>
                <c:pt idx="107">
                  <c:v>2006.6875</c:v>
                </c:pt>
                <c:pt idx="108">
                  <c:v>2006.75</c:v>
                </c:pt>
                <c:pt idx="109">
                  <c:v>2006.8125</c:v>
                </c:pt>
                <c:pt idx="110">
                  <c:v>2006.875</c:v>
                </c:pt>
                <c:pt idx="111">
                  <c:v>2006.9375</c:v>
                </c:pt>
                <c:pt idx="112">
                  <c:v>2007</c:v>
                </c:pt>
                <c:pt idx="113">
                  <c:v>2007.0625</c:v>
                </c:pt>
                <c:pt idx="114">
                  <c:v>2007.125</c:v>
                </c:pt>
                <c:pt idx="115">
                  <c:v>2007.1875</c:v>
                </c:pt>
                <c:pt idx="116">
                  <c:v>2007.25</c:v>
                </c:pt>
                <c:pt idx="117">
                  <c:v>2007.3125</c:v>
                </c:pt>
                <c:pt idx="118">
                  <c:v>2007.375</c:v>
                </c:pt>
                <c:pt idx="119">
                  <c:v>2007.4375</c:v>
                </c:pt>
                <c:pt idx="120">
                  <c:v>2007.5</c:v>
                </c:pt>
                <c:pt idx="121">
                  <c:v>2007.5625</c:v>
                </c:pt>
                <c:pt idx="122">
                  <c:v>2007.625</c:v>
                </c:pt>
                <c:pt idx="123">
                  <c:v>2007.6875</c:v>
                </c:pt>
                <c:pt idx="124">
                  <c:v>2007.75</c:v>
                </c:pt>
                <c:pt idx="125">
                  <c:v>2007.8125</c:v>
                </c:pt>
                <c:pt idx="126">
                  <c:v>2007.875</c:v>
                </c:pt>
                <c:pt idx="127">
                  <c:v>2007.9375</c:v>
                </c:pt>
                <c:pt idx="128">
                  <c:v>2008</c:v>
                </c:pt>
                <c:pt idx="129">
                  <c:v>2008.0625</c:v>
                </c:pt>
                <c:pt idx="130">
                  <c:v>2008.125</c:v>
                </c:pt>
                <c:pt idx="131">
                  <c:v>2008.1875</c:v>
                </c:pt>
                <c:pt idx="132">
                  <c:v>2008.25</c:v>
                </c:pt>
                <c:pt idx="133">
                  <c:v>2008.3125</c:v>
                </c:pt>
                <c:pt idx="134">
                  <c:v>2008.375</c:v>
                </c:pt>
                <c:pt idx="135">
                  <c:v>2008.4375</c:v>
                </c:pt>
                <c:pt idx="136">
                  <c:v>2008.5</c:v>
                </c:pt>
                <c:pt idx="137">
                  <c:v>2008.5625</c:v>
                </c:pt>
                <c:pt idx="138">
                  <c:v>2008.625</c:v>
                </c:pt>
                <c:pt idx="139">
                  <c:v>2008.6875</c:v>
                </c:pt>
                <c:pt idx="140">
                  <c:v>2008.75</c:v>
                </c:pt>
                <c:pt idx="141">
                  <c:v>2008.8125</c:v>
                </c:pt>
                <c:pt idx="142">
                  <c:v>2008.875</c:v>
                </c:pt>
                <c:pt idx="143">
                  <c:v>2008.9375</c:v>
                </c:pt>
                <c:pt idx="144">
                  <c:v>2009</c:v>
                </c:pt>
                <c:pt idx="145">
                  <c:v>2009.0625</c:v>
                </c:pt>
                <c:pt idx="146">
                  <c:v>2009.125</c:v>
                </c:pt>
                <c:pt idx="147">
                  <c:v>2009.1875</c:v>
                </c:pt>
                <c:pt idx="148">
                  <c:v>2009.25</c:v>
                </c:pt>
                <c:pt idx="149">
                  <c:v>2009.3125</c:v>
                </c:pt>
                <c:pt idx="150">
                  <c:v>2009.375</c:v>
                </c:pt>
                <c:pt idx="151">
                  <c:v>2009.4375</c:v>
                </c:pt>
                <c:pt idx="152">
                  <c:v>2009.5</c:v>
                </c:pt>
                <c:pt idx="153">
                  <c:v>2009.5625</c:v>
                </c:pt>
                <c:pt idx="154">
                  <c:v>2009.625</c:v>
                </c:pt>
                <c:pt idx="155">
                  <c:v>2009.6875</c:v>
                </c:pt>
                <c:pt idx="156">
                  <c:v>2009.75</c:v>
                </c:pt>
                <c:pt idx="157">
                  <c:v>2009.8125</c:v>
                </c:pt>
                <c:pt idx="158">
                  <c:v>2009.875</c:v>
                </c:pt>
                <c:pt idx="159">
                  <c:v>2009.9375</c:v>
                </c:pt>
                <c:pt idx="160">
                  <c:v>2010</c:v>
                </c:pt>
                <c:pt idx="161">
                  <c:v>2010.0625</c:v>
                </c:pt>
                <c:pt idx="162">
                  <c:v>2010.125</c:v>
                </c:pt>
                <c:pt idx="163">
                  <c:v>2010.1875</c:v>
                </c:pt>
                <c:pt idx="164">
                  <c:v>2010.25</c:v>
                </c:pt>
                <c:pt idx="165">
                  <c:v>2010.3125</c:v>
                </c:pt>
                <c:pt idx="166">
                  <c:v>2010.375</c:v>
                </c:pt>
                <c:pt idx="167">
                  <c:v>2010.4375</c:v>
                </c:pt>
                <c:pt idx="168">
                  <c:v>2010.5</c:v>
                </c:pt>
                <c:pt idx="169">
                  <c:v>2010.5625</c:v>
                </c:pt>
                <c:pt idx="170">
                  <c:v>2010.625</c:v>
                </c:pt>
                <c:pt idx="171">
                  <c:v>2010.6875</c:v>
                </c:pt>
                <c:pt idx="172">
                  <c:v>2010.75</c:v>
                </c:pt>
                <c:pt idx="173">
                  <c:v>2010.8125</c:v>
                </c:pt>
                <c:pt idx="174">
                  <c:v>2010.875</c:v>
                </c:pt>
                <c:pt idx="175">
                  <c:v>2010.9375</c:v>
                </c:pt>
                <c:pt idx="176">
                  <c:v>2011</c:v>
                </c:pt>
                <c:pt idx="177">
                  <c:v>2011.0625</c:v>
                </c:pt>
                <c:pt idx="178">
                  <c:v>2011.125</c:v>
                </c:pt>
                <c:pt idx="179">
                  <c:v>2011.1875</c:v>
                </c:pt>
                <c:pt idx="180">
                  <c:v>2011.25</c:v>
                </c:pt>
                <c:pt idx="181">
                  <c:v>2011.3125</c:v>
                </c:pt>
                <c:pt idx="182">
                  <c:v>2011.375</c:v>
                </c:pt>
                <c:pt idx="183">
                  <c:v>2011.4375</c:v>
                </c:pt>
                <c:pt idx="184">
                  <c:v>2011.5</c:v>
                </c:pt>
                <c:pt idx="185">
                  <c:v>2011.5625</c:v>
                </c:pt>
                <c:pt idx="186">
                  <c:v>2011.625</c:v>
                </c:pt>
                <c:pt idx="187">
                  <c:v>2011.6875</c:v>
                </c:pt>
                <c:pt idx="188">
                  <c:v>2011.75</c:v>
                </c:pt>
                <c:pt idx="189">
                  <c:v>2011.8125</c:v>
                </c:pt>
                <c:pt idx="190">
                  <c:v>2011.875</c:v>
                </c:pt>
                <c:pt idx="191">
                  <c:v>2011.9375</c:v>
                </c:pt>
                <c:pt idx="192">
                  <c:v>2012</c:v>
                </c:pt>
                <c:pt idx="193">
                  <c:v>2012.0625</c:v>
                </c:pt>
                <c:pt idx="194">
                  <c:v>2012.125</c:v>
                </c:pt>
                <c:pt idx="195">
                  <c:v>2012.1875</c:v>
                </c:pt>
                <c:pt idx="196">
                  <c:v>2012.25</c:v>
                </c:pt>
                <c:pt idx="197">
                  <c:v>2012.3125</c:v>
                </c:pt>
                <c:pt idx="198">
                  <c:v>2012.375</c:v>
                </c:pt>
                <c:pt idx="199">
                  <c:v>2012.4375</c:v>
                </c:pt>
                <c:pt idx="200">
                  <c:v>2012.5</c:v>
                </c:pt>
                <c:pt idx="201">
                  <c:v>2012.5625</c:v>
                </c:pt>
                <c:pt idx="202">
                  <c:v>2012.625</c:v>
                </c:pt>
                <c:pt idx="203">
                  <c:v>2012.6875</c:v>
                </c:pt>
                <c:pt idx="204">
                  <c:v>2012.75</c:v>
                </c:pt>
                <c:pt idx="205">
                  <c:v>2012.8125</c:v>
                </c:pt>
                <c:pt idx="206">
                  <c:v>2012.875</c:v>
                </c:pt>
                <c:pt idx="207">
                  <c:v>2012.9375</c:v>
                </c:pt>
                <c:pt idx="208">
                  <c:v>2013</c:v>
                </c:pt>
                <c:pt idx="209">
                  <c:v>2013.0625</c:v>
                </c:pt>
                <c:pt idx="210">
                  <c:v>2013.125</c:v>
                </c:pt>
                <c:pt idx="211">
                  <c:v>2013.1875</c:v>
                </c:pt>
                <c:pt idx="212">
                  <c:v>2013.25</c:v>
                </c:pt>
                <c:pt idx="213">
                  <c:v>2013.3125</c:v>
                </c:pt>
                <c:pt idx="214">
                  <c:v>2013.375</c:v>
                </c:pt>
                <c:pt idx="215">
                  <c:v>2013.4375</c:v>
                </c:pt>
                <c:pt idx="216">
                  <c:v>2013.5</c:v>
                </c:pt>
                <c:pt idx="217">
                  <c:v>2013.5625</c:v>
                </c:pt>
                <c:pt idx="218">
                  <c:v>2013.625</c:v>
                </c:pt>
                <c:pt idx="219">
                  <c:v>2013.6875</c:v>
                </c:pt>
                <c:pt idx="220">
                  <c:v>2013.75</c:v>
                </c:pt>
                <c:pt idx="221">
                  <c:v>2013.8125</c:v>
                </c:pt>
                <c:pt idx="222">
                  <c:v>2013.875</c:v>
                </c:pt>
                <c:pt idx="223">
                  <c:v>2013.9375</c:v>
                </c:pt>
                <c:pt idx="224">
                  <c:v>2014</c:v>
                </c:pt>
                <c:pt idx="225">
                  <c:v>2014.0625</c:v>
                </c:pt>
                <c:pt idx="226">
                  <c:v>2014.125</c:v>
                </c:pt>
                <c:pt idx="227">
                  <c:v>2014.1875</c:v>
                </c:pt>
                <c:pt idx="228">
                  <c:v>2014.25</c:v>
                </c:pt>
                <c:pt idx="229">
                  <c:v>2014.3125</c:v>
                </c:pt>
                <c:pt idx="230">
                  <c:v>2014.375</c:v>
                </c:pt>
                <c:pt idx="231">
                  <c:v>2014.4375</c:v>
                </c:pt>
                <c:pt idx="232">
                  <c:v>2014.5</c:v>
                </c:pt>
                <c:pt idx="233">
                  <c:v>2014.5625</c:v>
                </c:pt>
                <c:pt idx="234">
                  <c:v>2014.625</c:v>
                </c:pt>
                <c:pt idx="235">
                  <c:v>2014.6875</c:v>
                </c:pt>
                <c:pt idx="236">
                  <c:v>2014.75</c:v>
                </c:pt>
                <c:pt idx="237">
                  <c:v>2014.8125</c:v>
                </c:pt>
                <c:pt idx="238">
                  <c:v>2014.875</c:v>
                </c:pt>
                <c:pt idx="239">
                  <c:v>2014.9375</c:v>
                </c:pt>
                <c:pt idx="240">
                  <c:v>2015</c:v>
                </c:pt>
                <c:pt idx="241">
                  <c:v>2015.0625</c:v>
                </c:pt>
                <c:pt idx="242">
                  <c:v>2015.125</c:v>
                </c:pt>
                <c:pt idx="243">
                  <c:v>2015.1875</c:v>
                </c:pt>
                <c:pt idx="244">
                  <c:v>2015.25</c:v>
                </c:pt>
                <c:pt idx="245">
                  <c:v>2015.3125</c:v>
                </c:pt>
                <c:pt idx="246">
                  <c:v>2015.375</c:v>
                </c:pt>
                <c:pt idx="247">
                  <c:v>2015.4375</c:v>
                </c:pt>
                <c:pt idx="248">
                  <c:v>2015.5</c:v>
                </c:pt>
                <c:pt idx="249">
                  <c:v>2015.5625</c:v>
                </c:pt>
                <c:pt idx="250">
                  <c:v>2015.625</c:v>
                </c:pt>
                <c:pt idx="251">
                  <c:v>2015.6875</c:v>
                </c:pt>
                <c:pt idx="252">
                  <c:v>2015.75</c:v>
                </c:pt>
                <c:pt idx="253">
                  <c:v>2015.8125</c:v>
                </c:pt>
                <c:pt idx="254">
                  <c:v>2015.875</c:v>
                </c:pt>
                <c:pt idx="255">
                  <c:v>2015.9375</c:v>
                </c:pt>
                <c:pt idx="256">
                  <c:v>2016</c:v>
                </c:pt>
                <c:pt idx="257">
                  <c:v>2016.0625</c:v>
                </c:pt>
                <c:pt idx="258">
                  <c:v>2016.125</c:v>
                </c:pt>
                <c:pt idx="259">
                  <c:v>2016.1875</c:v>
                </c:pt>
                <c:pt idx="260">
                  <c:v>2016.25</c:v>
                </c:pt>
                <c:pt idx="261">
                  <c:v>2016.3125</c:v>
                </c:pt>
                <c:pt idx="262">
                  <c:v>2016.375</c:v>
                </c:pt>
                <c:pt idx="263">
                  <c:v>2016.4375</c:v>
                </c:pt>
                <c:pt idx="264">
                  <c:v>2016.5</c:v>
                </c:pt>
                <c:pt idx="265">
                  <c:v>2016.5625</c:v>
                </c:pt>
                <c:pt idx="266">
                  <c:v>2016.625</c:v>
                </c:pt>
                <c:pt idx="267">
                  <c:v>2016.6875</c:v>
                </c:pt>
                <c:pt idx="268">
                  <c:v>2016.75</c:v>
                </c:pt>
                <c:pt idx="269">
                  <c:v>2016.8125</c:v>
                </c:pt>
                <c:pt idx="270">
                  <c:v>2016.875</c:v>
                </c:pt>
                <c:pt idx="271">
                  <c:v>2016.9375</c:v>
                </c:pt>
                <c:pt idx="272">
                  <c:v>2017</c:v>
                </c:pt>
                <c:pt idx="273">
                  <c:v>2017.0625</c:v>
                </c:pt>
                <c:pt idx="274">
                  <c:v>2017.125</c:v>
                </c:pt>
                <c:pt idx="275">
                  <c:v>2017.1875</c:v>
                </c:pt>
                <c:pt idx="276">
                  <c:v>2017.25</c:v>
                </c:pt>
                <c:pt idx="277">
                  <c:v>2017.3125</c:v>
                </c:pt>
                <c:pt idx="278">
                  <c:v>2017.375</c:v>
                </c:pt>
                <c:pt idx="279">
                  <c:v>2017.4375</c:v>
                </c:pt>
                <c:pt idx="280">
                  <c:v>2017.5</c:v>
                </c:pt>
                <c:pt idx="281">
                  <c:v>2017.5625</c:v>
                </c:pt>
                <c:pt idx="282">
                  <c:v>2017.625</c:v>
                </c:pt>
                <c:pt idx="283">
                  <c:v>2017.6875</c:v>
                </c:pt>
                <c:pt idx="284">
                  <c:v>2017.75</c:v>
                </c:pt>
                <c:pt idx="285">
                  <c:v>2017.8125</c:v>
                </c:pt>
                <c:pt idx="286">
                  <c:v>2017.875</c:v>
                </c:pt>
                <c:pt idx="287">
                  <c:v>2017.9375</c:v>
                </c:pt>
                <c:pt idx="288">
                  <c:v>2018</c:v>
                </c:pt>
                <c:pt idx="289">
                  <c:v>2018.0625</c:v>
                </c:pt>
                <c:pt idx="290">
                  <c:v>2018.125</c:v>
                </c:pt>
                <c:pt idx="291">
                  <c:v>2018.1875</c:v>
                </c:pt>
                <c:pt idx="292">
                  <c:v>2018.25</c:v>
                </c:pt>
                <c:pt idx="293">
                  <c:v>2018.3125</c:v>
                </c:pt>
                <c:pt idx="294">
                  <c:v>2018.375</c:v>
                </c:pt>
                <c:pt idx="295">
                  <c:v>2018.4375</c:v>
                </c:pt>
                <c:pt idx="296">
                  <c:v>2018.5</c:v>
                </c:pt>
                <c:pt idx="297">
                  <c:v>2018.5625</c:v>
                </c:pt>
                <c:pt idx="298">
                  <c:v>2018.625</c:v>
                </c:pt>
                <c:pt idx="299">
                  <c:v>2018.6875</c:v>
                </c:pt>
                <c:pt idx="300">
                  <c:v>2018.75</c:v>
                </c:pt>
                <c:pt idx="301">
                  <c:v>2018.8125</c:v>
                </c:pt>
                <c:pt idx="302">
                  <c:v>2018.875</c:v>
                </c:pt>
                <c:pt idx="303">
                  <c:v>2018.9375</c:v>
                </c:pt>
                <c:pt idx="304">
                  <c:v>2019</c:v>
                </c:pt>
                <c:pt idx="305">
                  <c:v>2019.0625</c:v>
                </c:pt>
                <c:pt idx="306">
                  <c:v>2019.125</c:v>
                </c:pt>
                <c:pt idx="307">
                  <c:v>2019.1875</c:v>
                </c:pt>
                <c:pt idx="308">
                  <c:v>2019.25</c:v>
                </c:pt>
                <c:pt idx="309">
                  <c:v>2019.3125</c:v>
                </c:pt>
                <c:pt idx="310">
                  <c:v>2019.375</c:v>
                </c:pt>
                <c:pt idx="311">
                  <c:v>2019.4375</c:v>
                </c:pt>
                <c:pt idx="312">
                  <c:v>2019.5</c:v>
                </c:pt>
                <c:pt idx="313">
                  <c:v>2019.5625</c:v>
                </c:pt>
                <c:pt idx="314">
                  <c:v>2019.625</c:v>
                </c:pt>
                <c:pt idx="315">
                  <c:v>2019.6875</c:v>
                </c:pt>
                <c:pt idx="316">
                  <c:v>2019.75</c:v>
                </c:pt>
                <c:pt idx="317">
                  <c:v>2019.8125</c:v>
                </c:pt>
                <c:pt idx="318">
                  <c:v>2019.875</c:v>
                </c:pt>
                <c:pt idx="319">
                  <c:v>2019.9375</c:v>
                </c:pt>
                <c:pt idx="320">
                  <c:v>2020</c:v>
                </c:pt>
                <c:pt idx="321">
                  <c:v>2020.0625</c:v>
                </c:pt>
                <c:pt idx="322">
                  <c:v>2020.125</c:v>
                </c:pt>
                <c:pt idx="323">
                  <c:v>2020.1875</c:v>
                </c:pt>
                <c:pt idx="324">
                  <c:v>2020.25</c:v>
                </c:pt>
                <c:pt idx="325">
                  <c:v>2020.3125</c:v>
                </c:pt>
                <c:pt idx="326">
                  <c:v>2020.375</c:v>
                </c:pt>
                <c:pt idx="327">
                  <c:v>2020.4375</c:v>
                </c:pt>
                <c:pt idx="328">
                  <c:v>2020.5</c:v>
                </c:pt>
                <c:pt idx="329">
                  <c:v>2020.5625</c:v>
                </c:pt>
                <c:pt idx="330">
                  <c:v>2020.625</c:v>
                </c:pt>
                <c:pt idx="331">
                  <c:v>2020.6875</c:v>
                </c:pt>
                <c:pt idx="332">
                  <c:v>2020.75</c:v>
                </c:pt>
                <c:pt idx="333">
                  <c:v>2020.8125</c:v>
                </c:pt>
                <c:pt idx="334">
                  <c:v>2020.875</c:v>
                </c:pt>
                <c:pt idx="335">
                  <c:v>2020.9375</c:v>
                </c:pt>
                <c:pt idx="336">
                  <c:v>2021</c:v>
                </c:pt>
                <c:pt idx="337">
                  <c:v>2021.0625</c:v>
                </c:pt>
                <c:pt idx="338">
                  <c:v>2021.125</c:v>
                </c:pt>
                <c:pt idx="339">
                  <c:v>2021.1875</c:v>
                </c:pt>
                <c:pt idx="340">
                  <c:v>2021.25</c:v>
                </c:pt>
                <c:pt idx="341">
                  <c:v>2021.3125</c:v>
                </c:pt>
                <c:pt idx="342">
                  <c:v>2021.375</c:v>
                </c:pt>
                <c:pt idx="343">
                  <c:v>2021.4375</c:v>
                </c:pt>
                <c:pt idx="344">
                  <c:v>2021.5</c:v>
                </c:pt>
                <c:pt idx="345">
                  <c:v>2021.5625</c:v>
                </c:pt>
                <c:pt idx="346">
                  <c:v>2021.625</c:v>
                </c:pt>
                <c:pt idx="347">
                  <c:v>2021.6875</c:v>
                </c:pt>
                <c:pt idx="348">
                  <c:v>2021.75</c:v>
                </c:pt>
                <c:pt idx="349">
                  <c:v>2021.8125</c:v>
                </c:pt>
                <c:pt idx="350">
                  <c:v>2021.875</c:v>
                </c:pt>
                <c:pt idx="351">
                  <c:v>2021.9375</c:v>
                </c:pt>
                <c:pt idx="352">
                  <c:v>2022</c:v>
                </c:pt>
                <c:pt idx="353">
                  <c:v>2022.0625</c:v>
                </c:pt>
                <c:pt idx="354">
                  <c:v>2022.125</c:v>
                </c:pt>
                <c:pt idx="355">
                  <c:v>2022.1875</c:v>
                </c:pt>
                <c:pt idx="356">
                  <c:v>2022.25</c:v>
                </c:pt>
                <c:pt idx="357">
                  <c:v>2022.3125</c:v>
                </c:pt>
                <c:pt idx="358">
                  <c:v>2022.375</c:v>
                </c:pt>
                <c:pt idx="359">
                  <c:v>2022.4375</c:v>
                </c:pt>
                <c:pt idx="360">
                  <c:v>2022.5</c:v>
                </c:pt>
                <c:pt idx="361">
                  <c:v>2022.5625</c:v>
                </c:pt>
                <c:pt idx="362">
                  <c:v>2022.625</c:v>
                </c:pt>
                <c:pt idx="363">
                  <c:v>2022.6875</c:v>
                </c:pt>
                <c:pt idx="364">
                  <c:v>2022.75</c:v>
                </c:pt>
                <c:pt idx="365">
                  <c:v>2022.8125</c:v>
                </c:pt>
                <c:pt idx="366">
                  <c:v>2022.875</c:v>
                </c:pt>
                <c:pt idx="367">
                  <c:v>2022.9375</c:v>
                </c:pt>
                <c:pt idx="368">
                  <c:v>2023</c:v>
                </c:pt>
                <c:pt idx="369">
                  <c:v>2023.0625</c:v>
                </c:pt>
                <c:pt idx="370">
                  <c:v>2023.125</c:v>
                </c:pt>
                <c:pt idx="371">
                  <c:v>2023.1875</c:v>
                </c:pt>
                <c:pt idx="372">
                  <c:v>2023.25</c:v>
                </c:pt>
                <c:pt idx="373">
                  <c:v>2023.3125</c:v>
                </c:pt>
                <c:pt idx="374">
                  <c:v>2023.375</c:v>
                </c:pt>
                <c:pt idx="375">
                  <c:v>2023.4375</c:v>
                </c:pt>
                <c:pt idx="376">
                  <c:v>2023.5</c:v>
                </c:pt>
                <c:pt idx="377">
                  <c:v>2023.5625</c:v>
                </c:pt>
                <c:pt idx="378">
                  <c:v>2023.625</c:v>
                </c:pt>
                <c:pt idx="379">
                  <c:v>2023.6875</c:v>
                </c:pt>
                <c:pt idx="380">
                  <c:v>2023.75</c:v>
                </c:pt>
                <c:pt idx="381">
                  <c:v>2023.8125</c:v>
                </c:pt>
                <c:pt idx="382">
                  <c:v>2023.875</c:v>
                </c:pt>
                <c:pt idx="383">
                  <c:v>2023.9375</c:v>
                </c:pt>
                <c:pt idx="384">
                  <c:v>2024</c:v>
                </c:pt>
                <c:pt idx="385">
                  <c:v>2024.0625</c:v>
                </c:pt>
                <c:pt idx="386">
                  <c:v>2024.125</c:v>
                </c:pt>
                <c:pt idx="387">
                  <c:v>2024.1875</c:v>
                </c:pt>
                <c:pt idx="388">
                  <c:v>2024.25</c:v>
                </c:pt>
                <c:pt idx="389">
                  <c:v>2024.3125</c:v>
                </c:pt>
                <c:pt idx="390">
                  <c:v>2024.375</c:v>
                </c:pt>
                <c:pt idx="391">
                  <c:v>2024.4375</c:v>
                </c:pt>
                <c:pt idx="392">
                  <c:v>2024.5</c:v>
                </c:pt>
                <c:pt idx="393">
                  <c:v>2024.5625</c:v>
                </c:pt>
                <c:pt idx="394">
                  <c:v>2024.625</c:v>
                </c:pt>
                <c:pt idx="395">
                  <c:v>2024.6875</c:v>
                </c:pt>
                <c:pt idx="396">
                  <c:v>2024.75</c:v>
                </c:pt>
                <c:pt idx="397">
                  <c:v>2024.8125</c:v>
                </c:pt>
                <c:pt idx="398">
                  <c:v>2024.875</c:v>
                </c:pt>
                <c:pt idx="399">
                  <c:v>2024.9375</c:v>
                </c:pt>
                <c:pt idx="400">
                  <c:v>2025</c:v>
                </c:pt>
                <c:pt idx="401">
                  <c:v>2025.0625</c:v>
                </c:pt>
                <c:pt idx="402">
                  <c:v>2025.125</c:v>
                </c:pt>
                <c:pt idx="403">
                  <c:v>2025.1875</c:v>
                </c:pt>
                <c:pt idx="404">
                  <c:v>2025.25</c:v>
                </c:pt>
                <c:pt idx="405">
                  <c:v>2025.3125</c:v>
                </c:pt>
                <c:pt idx="406">
                  <c:v>2025.375</c:v>
                </c:pt>
                <c:pt idx="407">
                  <c:v>2025.4375</c:v>
                </c:pt>
                <c:pt idx="408">
                  <c:v>2025.5</c:v>
                </c:pt>
                <c:pt idx="409">
                  <c:v>2025.5625</c:v>
                </c:pt>
                <c:pt idx="410">
                  <c:v>2025.625</c:v>
                </c:pt>
                <c:pt idx="411">
                  <c:v>2025.6875</c:v>
                </c:pt>
                <c:pt idx="412">
                  <c:v>2025.75</c:v>
                </c:pt>
                <c:pt idx="413">
                  <c:v>2025.8125</c:v>
                </c:pt>
                <c:pt idx="414">
                  <c:v>2025.875</c:v>
                </c:pt>
                <c:pt idx="415">
                  <c:v>2025.9375</c:v>
                </c:pt>
                <c:pt idx="416">
                  <c:v>2026</c:v>
                </c:pt>
                <c:pt idx="417">
                  <c:v>2026.0625</c:v>
                </c:pt>
                <c:pt idx="418">
                  <c:v>2026.125</c:v>
                </c:pt>
                <c:pt idx="419">
                  <c:v>2026.1875</c:v>
                </c:pt>
                <c:pt idx="420">
                  <c:v>2026.25</c:v>
                </c:pt>
                <c:pt idx="421">
                  <c:v>2026.3125</c:v>
                </c:pt>
                <c:pt idx="422">
                  <c:v>2026.375</c:v>
                </c:pt>
                <c:pt idx="423">
                  <c:v>2026.4375</c:v>
                </c:pt>
                <c:pt idx="424">
                  <c:v>2026.5</c:v>
                </c:pt>
                <c:pt idx="425">
                  <c:v>2026.5625</c:v>
                </c:pt>
                <c:pt idx="426">
                  <c:v>2026.625</c:v>
                </c:pt>
                <c:pt idx="427">
                  <c:v>2026.6875</c:v>
                </c:pt>
                <c:pt idx="428">
                  <c:v>2026.75</c:v>
                </c:pt>
                <c:pt idx="429">
                  <c:v>2026.8125</c:v>
                </c:pt>
                <c:pt idx="430">
                  <c:v>2026.875</c:v>
                </c:pt>
                <c:pt idx="431">
                  <c:v>2026.9375</c:v>
                </c:pt>
                <c:pt idx="432">
                  <c:v>2027</c:v>
                </c:pt>
                <c:pt idx="433">
                  <c:v>2027.0625</c:v>
                </c:pt>
                <c:pt idx="434">
                  <c:v>2027.125</c:v>
                </c:pt>
                <c:pt idx="435">
                  <c:v>2027.1875</c:v>
                </c:pt>
                <c:pt idx="436">
                  <c:v>2027.25</c:v>
                </c:pt>
                <c:pt idx="437">
                  <c:v>2027.3125</c:v>
                </c:pt>
                <c:pt idx="438">
                  <c:v>2027.375</c:v>
                </c:pt>
                <c:pt idx="439">
                  <c:v>2027.4375</c:v>
                </c:pt>
                <c:pt idx="440">
                  <c:v>2027.5</c:v>
                </c:pt>
                <c:pt idx="441">
                  <c:v>2027.5625</c:v>
                </c:pt>
                <c:pt idx="442">
                  <c:v>2027.625</c:v>
                </c:pt>
                <c:pt idx="443">
                  <c:v>2027.6875</c:v>
                </c:pt>
                <c:pt idx="444">
                  <c:v>2027.75</c:v>
                </c:pt>
                <c:pt idx="445">
                  <c:v>2027.8125</c:v>
                </c:pt>
                <c:pt idx="446">
                  <c:v>2027.875</c:v>
                </c:pt>
                <c:pt idx="447">
                  <c:v>2027.9375</c:v>
                </c:pt>
                <c:pt idx="448">
                  <c:v>2028</c:v>
                </c:pt>
                <c:pt idx="449">
                  <c:v>2028.0625</c:v>
                </c:pt>
                <c:pt idx="450">
                  <c:v>2028.125</c:v>
                </c:pt>
                <c:pt idx="451">
                  <c:v>2028.1875</c:v>
                </c:pt>
                <c:pt idx="452">
                  <c:v>2028.25</c:v>
                </c:pt>
                <c:pt idx="453">
                  <c:v>2028.3125</c:v>
                </c:pt>
                <c:pt idx="454">
                  <c:v>2028.375</c:v>
                </c:pt>
                <c:pt idx="455">
                  <c:v>2028.4375</c:v>
                </c:pt>
                <c:pt idx="456">
                  <c:v>2028.5</c:v>
                </c:pt>
                <c:pt idx="457">
                  <c:v>2028.5625</c:v>
                </c:pt>
                <c:pt idx="458">
                  <c:v>2028.625</c:v>
                </c:pt>
                <c:pt idx="459">
                  <c:v>2028.6875</c:v>
                </c:pt>
                <c:pt idx="460">
                  <c:v>2028.75</c:v>
                </c:pt>
                <c:pt idx="461">
                  <c:v>2028.8125</c:v>
                </c:pt>
                <c:pt idx="462">
                  <c:v>2028.875</c:v>
                </c:pt>
                <c:pt idx="463">
                  <c:v>2028.9375</c:v>
                </c:pt>
                <c:pt idx="464">
                  <c:v>2029</c:v>
                </c:pt>
                <c:pt idx="465">
                  <c:v>2029.0625</c:v>
                </c:pt>
                <c:pt idx="466">
                  <c:v>2029.125</c:v>
                </c:pt>
                <c:pt idx="467">
                  <c:v>2029.1875</c:v>
                </c:pt>
                <c:pt idx="468">
                  <c:v>2029.25</c:v>
                </c:pt>
                <c:pt idx="469">
                  <c:v>2029.3125</c:v>
                </c:pt>
                <c:pt idx="470">
                  <c:v>2029.375</c:v>
                </c:pt>
                <c:pt idx="471">
                  <c:v>2029.4375</c:v>
                </c:pt>
                <c:pt idx="472">
                  <c:v>2029.5</c:v>
                </c:pt>
                <c:pt idx="473">
                  <c:v>2029.5625</c:v>
                </c:pt>
                <c:pt idx="474">
                  <c:v>2029.625</c:v>
                </c:pt>
                <c:pt idx="475">
                  <c:v>2029.6875</c:v>
                </c:pt>
                <c:pt idx="476">
                  <c:v>2029.75</c:v>
                </c:pt>
                <c:pt idx="477">
                  <c:v>2029.8125</c:v>
                </c:pt>
                <c:pt idx="478">
                  <c:v>2029.875</c:v>
                </c:pt>
                <c:pt idx="479">
                  <c:v>2029.9375</c:v>
                </c:pt>
                <c:pt idx="480">
                  <c:v>2030</c:v>
                </c:pt>
                <c:pt idx="481">
                  <c:v>2030.0625</c:v>
                </c:pt>
                <c:pt idx="482">
                  <c:v>2030.125</c:v>
                </c:pt>
                <c:pt idx="483">
                  <c:v>2030.1875</c:v>
                </c:pt>
                <c:pt idx="484">
                  <c:v>2030.25</c:v>
                </c:pt>
                <c:pt idx="485">
                  <c:v>2030.3125</c:v>
                </c:pt>
                <c:pt idx="486">
                  <c:v>2030.375</c:v>
                </c:pt>
                <c:pt idx="487">
                  <c:v>2030.4375</c:v>
                </c:pt>
                <c:pt idx="488">
                  <c:v>2030.5</c:v>
                </c:pt>
                <c:pt idx="489">
                  <c:v>2030.5625</c:v>
                </c:pt>
                <c:pt idx="490">
                  <c:v>2030.625</c:v>
                </c:pt>
                <c:pt idx="491">
                  <c:v>2030.6875</c:v>
                </c:pt>
                <c:pt idx="492">
                  <c:v>2030.75</c:v>
                </c:pt>
                <c:pt idx="493">
                  <c:v>2030.8125</c:v>
                </c:pt>
                <c:pt idx="494">
                  <c:v>2030.875</c:v>
                </c:pt>
                <c:pt idx="495">
                  <c:v>2030.9375</c:v>
                </c:pt>
                <c:pt idx="496">
                  <c:v>2031</c:v>
                </c:pt>
                <c:pt idx="497">
                  <c:v>2031.0625</c:v>
                </c:pt>
                <c:pt idx="498">
                  <c:v>2031.125</c:v>
                </c:pt>
                <c:pt idx="499">
                  <c:v>2031.1875</c:v>
                </c:pt>
                <c:pt idx="500">
                  <c:v>2031.25</c:v>
                </c:pt>
                <c:pt idx="501">
                  <c:v>2031.3125</c:v>
                </c:pt>
                <c:pt idx="502">
                  <c:v>2031.375</c:v>
                </c:pt>
                <c:pt idx="503">
                  <c:v>2031.4375</c:v>
                </c:pt>
                <c:pt idx="504">
                  <c:v>2031.5</c:v>
                </c:pt>
                <c:pt idx="505">
                  <c:v>2031.5625</c:v>
                </c:pt>
                <c:pt idx="506">
                  <c:v>2031.625</c:v>
                </c:pt>
                <c:pt idx="507">
                  <c:v>2031.6875</c:v>
                </c:pt>
                <c:pt idx="508">
                  <c:v>2031.75</c:v>
                </c:pt>
                <c:pt idx="509">
                  <c:v>2031.8125</c:v>
                </c:pt>
                <c:pt idx="510">
                  <c:v>2031.875</c:v>
                </c:pt>
                <c:pt idx="511">
                  <c:v>2031.9375</c:v>
                </c:pt>
                <c:pt idx="512">
                  <c:v>2032</c:v>
                </c:pt>
                <c:pt idx="513">
                  <c:v>2032.0625</c:v>
                </c:pt>
                <c:pt idx="514">
                  <c:v>2032.125</c:v>
                </c:pt>
                <c:pt idx="515">
                  <c:v>2032.1875</c:v>
                </c:pt>
                <c:pt idx="516">
                  <c:v>2032.25</c:v>
                </c:pt>
                <c:pt idx="517">
                  <c:v>2032.3125</c:v>
                </c:pt>
                <c:pt idx="518">
                  <c:v>2032.375</c:v>
                </c:pt>
                <c:pt idx="519">
                  <c:v>2032.4375</c:v>
                </c:pt>
                <c:pt idx="520">
                  <c:v>2032.5</c:v>
                </c:pt>
                <c:pt idx="521">
                  <c:v>2032.5625</c:v>
                </c:pt>
                <c:pt idx="522">
                  <c:v>2032.625</c:v>
                </c:pt>
                <c:pt idx="523">
                  <c:v>2032.6875</c:v>
                </c:pt>
                <c:pt idx="524">
                  <c:v>2032.75</c:v>
                </c:pt>
                <c:pt idx="525">
                  <c:v>2032.8125</c:v>
                </c:pt>
                <c:pt idx="526">
                  <c:v>2032.875</c:v>
                </c:pt>
                <c:pt idx="527">
                  <c:v>2032.9375</c:v>
                </c:pt>
                <c:pt idx="528">
                  <c:v>2033</c:v>
                </c:pt>
                <c:pt idx="529">
                  <c:v>2033.0625</c:v>
                </c:pt>
                <c:pt idx="530">
                  <c:v>2033.125</c:v>
                </c:pt>
                <c:pt idx="531">
                  <c:v>2033.1875</c:v>
                </c:pt>
                <c:pt idx="532">
                  <c:v>2033.25</c:v>
                </c:pt>
                <c:pt idx="533">
                  <c:v>2033.3125</c:v>
                </c:pt>
                <c:pt idx="534">
                  <c:v>2033.375</c:v>
                </c:pt>
                <c:pt idx="535">
                  <c:v>2033.4375</c:v>
                </c:pt>
                <c:pt idx="536">
                  <c:v>2033.5</c:v>
                </c:pt>
                <c:pt idx="537">
                  <c:v>2033.5625</c:v>
                </c:pt>
                <c:pt idx="538">
                  <c:v>2033.625</c:v>
                </c:pt>
                <c:pt idx="539">
                  <c:v>2033.6875</c:v>
                </c:pt>
                <c:pt idx="540">
                  <c:v>2033.75</c:v>
                </c:pt>
                <c:pt idx="541">
                  <c:v>2033.8125</c:v>
                </c:pt>
                <c:pt idx="542">
                  <c:v>2033.875</c:v>
                </c:pt>
                <c:pt idx="543">
                  <c:v>2033.9375</c:v>
                </c:pt>
                <c:pt idx="544">
                  <c:v>2034</c:v>
                </c:pt>
                <c:pt idx="545">
                  <c:v>2034.0625</c:v>
                </c:pt>
                <c:pt idx="546">
                  <c:v>2034.125</c:v>
                </c:pt>
                <c:pt idx="547">
                  <c:v>2034.1875</c:v>
                </c:pt>
                <c:pt idx="548">
                  <c:v>2034.25</c:v>
                </c:pt>
                <c:pt idx="549">
                  <c:v>2034.3125</c:v>
                </c:pt>
                <c:pt idx="550">
                  <c:v>2034.375</c:v>
                </c:pt>
                <c:pt idx="551">
                  <c:v>2034.4375</c:v>
                </c:pt>
                <c:pt idx="552">
                  <c:v>2034.5</c:v>
                </c:pt>
                <c:pt idx="553">
                  <c:v>2034.5625</c:v>
                </c:pt>
                <c:pt idx="554">
                  <c:v>2034.625</c:v>
                </c:pt>
                <c:pt idx="555">
                  <c:v>2034.6875</c:v>
                </c:pt>
                <c:pt idx="556">
                  <c:v>2034.75</c:v>
                </c:pt>
                <c:pt idx="557">
                  <c:v>2034.8125</c:v>
                </c:pt>
                <c:pt idx="558">
                  <c:v>2034.875</c:v>
                </c:pt>
                <c:pt idx="559">
                  <c:v>2034.9375</c:v>
                </c:pt>
                <c:pt idx="560">
                  <c:v>2035</c:v>
                </c:pt>
                <c:pt idx="561">
                  <c:v>2035.0625</c:v>
                </c:pt>
                <c:pt idx="562">
                  <c:v>2035.125</c:v>
                </c:pt>
                <c:pt idx="563">
                  <c:v>2035.1875</c:v>
                </c:pt>
                <c:pt idx="564">
                  <c:v>2035.25</c:v>
                </c:pt>
                <c:pt idx="565">
                  <c:v>2035.3125</c:v>
                </c:pt>
                <c:pt idx="566">
                  <c:v>2035.375</c:v>
                </c:pt>
                <c:pt idx="567">
                  <c:v>2035.4375</c:v>
                </c:pt>
                <c:pt idx="568">
                  <c:v>2035.5</c:v>
                </c:pt>
                <c:pt idx="569">
                  <c:v>2035.5625</c:v>
                </c:pt>
                <c:pt idx="570">
                  <c:v>2035.625</c:v>
                </c:pt>
                <c:pt idx="571">
                  <c:v>2035.6875</c:v>
                </c:pt>
                <c:pt idx="572">
                  <c:v>2035.75</c:v>
                </c:pt>
                <c:pt idx="573">
                  <c:v>2035.8125</c:v>
                </c:pt>
                <c:pt idx="574">
                  <c:v>2035.875</c:v>
                </c:pt>
                <c:pt idx="575">
                  <c:v>2035.9375</c:v>
                </c:pt>
                <c:pt idx="576">
                  <c:v>2036</c:v>
                </c:pt>
                <c:pt idx="577">
                  <c:v>2036.0625</c:v>
                </c:pt>
                <c:pt idx="578">
                  <c:v>2036.125</c:v>
                </c:pt>
                <c:pt idx="579">
                  <c:v>2036.1875</c:v>
                </c:pt>
                <c:pt idx="580">
                  <c:v>2036.25</c:v>
                </c:pt>
                <c:pt idx="581">
                  <c:v>2036.3125</c:v>
                </c:pt>
                <c:pt idx="582">
                  <c:v>2036.375</c:v>
                </c:pt>
                <c:pt idx="583">
                  <c:v>2036.4375</c:v>
                </c:pt>
                <c:pt idx="584">
                  <c:v>2036.5</c:v>
                </c:pt>
                <c:pt idx="585">
                  <c:v>2036.5625</c:v>
                </c:pt>
                <c:pt idx="586">
                  <c:v>2036.625</c:v>
                </c:pt>
                <c:pt idx="587">
                  <c:v>2036.6875</c:v>
                </c:pt>
                <c:pt idx="588">
                  <c:v>2036.75</c:v>
                </c:pt>
                <c:pt idx="589">
                  <c:v>2036.8125</c:v>
                </c:pt>
                <c:pt idx="590">
                  <c:v>2036.875</c:v>
                </c:pt>
                <c:pt idx="591">
                  <c:v>2036.9375</c:v>
                </c:pt>
                <c:pt idx="592">
                  <c:v>2037</c:v>
                </c:pt>
                <c:pt idx="593">
                  <c:v>2037.0625</c:v>
                </c:pt>
                <c:pt idx="594">
                  <c:v>2037.125</c:v>
                </c:pt>
                <c:pt idx="595">
                  <c:v>2037.1875</c:v>
                </c:pt>
                <c:pt idx="596">
                  <c:v>2037.25</c:v>
                </c:pt>
                <c:pt idx="597">
                  <c:v>2037.3125</c:v>
                </c:pt>
                <c:pt idx="598">
                  <c:v>2037.375</c:v>
                </c:pt>
                <c:pt idx="599">
                  <c:v>2037.4375</c:v>
                </c:pt>
                <c:pt idx="600">
                  <c:v>2037.5</c:v>
                </c:pt>
                <c:pt idx="601">
                  <c:v>2037.5625</c:v>
                </c:pt>
                <c:pt idx="602">
                  <c:v>2037.625</c:v>
                </c:pt>
                <c:pt idx="603">
                  <c:v>2037.6875</c:v>
                </c:pt>
                <c:pt idx="604">
                  <c:v>2037.75</c:v>
                </c:pt>
                <c:pt idx="605">
                  <c:v>2037.8125</c:v>
                </c:pt>
                <c:pt idx="606">
                  <c:v>2037.875</c:v>
                </c:pt>
                <c:pt idx="607">
                  <c:v>2037.9375</c:v>
                </c:pt>
                <c:pt idx="608">
                  <c:v>2038</c:v>
                </c:pt>
                <c:pt idx="609">
                  <c:v>2038.0625</c:v>
                </c:pt>
                <c:pt idx="610">
                  <c:v>2038.125</c:v>
                </c:pt>
                <c:pt idx="611">
                  <c:v>2038.1875</c:v>
                </c:pt>
                <c:pt idx="612">
                  <c:v>2038.25</c:v>
                </c:pt>
                <c:pt idx="613">
                  <c:v>2038.3125</c:v>
                </c:pt>
                <c:pt idx="614">
                  <c:v>2038.375</c:v>
                </c:pt>
                <c:pt idx="615">
                  <c:v>2038.4375</c:v>
                </c:pt>
                <c:pt idx="616">
                  <c:v>2038.5</c:v>
                </c:pt>
                <c:pt idx="617">
                  <c:v>2038.5625</c:v>
                </c:pt>
                <c:pt idx="618">
                  <c:v>2038.625</c:v>
                </c:pt>
                <c:pt idx="619">
                  <c:v>2038.6875</c:v>
                </c:pt>
                <c:pt idx="620">
                  <c:v>2038.75</c:v>
                </c:pt>
                <c:pt idx="621">
                  <c:v>2038.8125</c:v>
                </c:pt>
                <c:pt idx="622">
                  <c:v>2038.875</c:v>
                </c:pt>
                <c:pt idx="623">
                  <c:v>2038.9375</c:v>
                </c:pt>
                <c:pt idx="624">
                  <c:v>2039</c:v>
                </c:pt>
                <c:pt idx="625">
                  <c:v>2039.0625</c:v>
                </c:pt>
                <c:pt idx="626">
                  <c:v>2039.125</c:v>
                </c:pt>
                <c:pt idx="627">
                  <c:v>2039.1875</c:v>
                </c:pt>
                <c:pt idx="628">
                  <c:v>2039.25</c:v>
                </c:pt>
                <c:pt idx="629">
                  <c:v>2039.3125</c:v>
                </c:pt>
                <c:pt idx="630">
                  <c:v>2039.375</c:v>
                </c:pt>
                <c:pt idx="631">
                  <c:v>2039.4375</c:v>
                </c:pt>
                <c:pt idx="632">
                  <c:v>2039.5</c:v>
                </c:pt>
                <c:pt idx="633">
                  <c:v>2039.5625</c:v>
                </c:pt>
                <c:pt idx="634">
                  <c:v>2039.625</c:v>
                </c:pt>
                <c:pt idx="635">
                  <c:v>2039.6875</c:v>
                </c:pt>
                <c:pt idx="636">
                  <c:v>2039.75</c:v>
                </c:pt>
                <c:pt idx="637">
                  <c:v>2039.8125</c:v>
                </c:pt>
                <c:pt idx="638">
                  <c:v>2039.875</c:v>
                </c:pt>
                <c:pt idx="639">
                  <c:v>2039.9375</c:v>
                </c:pt>
                <c:pt idx="640">
                  <c:v>2040</c:v>
                </c:pt>
              </c:numCache>
            </c:numRef>
          </c:xVal>
          <c:yVal>
            <c:numRef>
              <c:f>MPG!$B$5:$XR$5</c:f>
              <c:numCache>
                <c:formatCode>General</c:formatCode>
                <c:ptCount val="641"/>
                <c:pt idx="0">
                  <c:v>14.893750000000001</c:v>
                </c:pt>
                <c:pt idx="1">
                  <c:v>14.893750000000001</c:v>
                </c:pt>
                <c:pt idx="2">
                  <c:v>14.893750000000001</c:v>
                </c:pt>
                <c:pt idx="3">
                  <c:v>14.893750000000001</c:v>
                </c:pt>
                <c:pt idx="4">
                  <c:v>14.893750000000001</c:v>
                </c:pt>
                <c:pt idx="5">
                  <c:v>14.893750000000001</c:v>
                </c:pt>
                <c:pt idx="6">
                  <c:v>14.893750000000001</c:v>
                </c:pt>
                <c:pt idx="7">
                  <c:v>14.893750000000001</c:v>
                </c:pt>
                <c:pt idx="8">
                  <c:v>14.893750000000001</c:v>
                </c:pt>
                <c:pt idx="9">
                  <c:v>14.893750000000001</c:v>
                </c:pt>
                <c:pt idx="10">
                  <c:v>14.893750000000001</c:v>
                </c:pt>
                <c:pt idx="11">
                  <c:v>14.893750000000001</c:v>
                </c:pt>
                <c:pt idx="12">
                  <c:v>14.893750000000001</c:v>
                </c:pt>
                <c:pt idx="13">
                  <c:v>14.893750000000001</c:v>
                </c:pt>
                <c:pt idx="14">
                  <c:v>14.893750000000001</c:v>
                </c:pt>
                <c:pt idx="15">
                  <c:v>14.893750000000001</c:v>
                </c:pt>
                <c:pt idx="16">
                  <c:v>14.893750000000001</c:v>
                </c:pt>
                <c:pt idx="17">
                  <c:v>14.893750000000001</c:v>
                </c:pt>
                <c:pt idx="18">
                  <c:v>14.893750000000001</c:v>
                </c:pt>
                <c:pt idx="19">
                  <c:v>14.893750000000001</c:v>
                </c:pt>
                <c:pt idx="20">
                  <c:v>14.893750000000001</c:v>
                </c:pt>
                <c:pt idx="21">
                  <c:v>14.893750000000001</c:v>
                </c:pt>
                <c:pt idx="22">
                  <c:v>14.893750000000001</c:v>
                </c:pt>
                <c:pt idx="23">
                  <c:v>14.893750000000001</c:v>
                </c:pt>
                <c:pt idx="24">
                  <c:v>14.893750000000001</c:v>
                </c:pt>
                <c:pt idx="25">
                  <c:v>14.893750000000001</c:v>
                </c:pt>
                <c:pt idx="26">
                  <c:v>14.893750000000001</c:v>
                </c:pt>
                <c:pt idx="27">
                  <c:v>14.893750000000001</c:v>
                </c:pt>
                <c:pt idx="28">
                  <c:v>14.893750000000001</c:v>
                </c:pt>
                <c:pt idx="29">
                  <c:v>14.893750000000001</c:v>
                </c:pt>
                <c:pt idx="30">
                  <c:v>14.893750000000001</c:v>
                </c:pt>
                <c:pt idx="31">
                  <c:v>14.893750000000001</c:v>
                </c:pt>
                <c:pt idx="32">
                  <c:v>14.893750000000001</c:v>
                </c:pt>
                <c:pt idx="33">
                  <c:v>14.893750000000001</c:v>
                </c:pt>
                <c:pt idx="34">
                  <c:v>14.893750000000001</c:v>
                </c:pt>
                <c:pt idx="35">
                  <c:v>14.893750000000001</c:v>
                </c:pt>
                <c:pt idx="36">
                  <c:v>14.893750000000001</c:v>
                </c:pt>
                <c:pt idx="37">
                  <c:v>14.893750000000001</c:v>
                </c:pt>
                <c:pt idx="38">
                  <c:v>14.893750000000001</c:v>
                </c:pt>
                <c:pt idx="39">
                  <c:v>14.893750000000001</c:v>
                </c:pt>
                <c:pt idx="40">
                  <c:v>14.893750000000001</c:v>
                </c:pt>
                <c:pt idx="41">
                  <c:v>14.893750000000001</c:v>
                </c:pt>
                <c:pt idx="42">
                  <c:v>14.893750000000001</c:v>
                </c:pt>
                <c:pt idx="43">
                  <c:v>14.893750000000001</c:v>
                </c:pt>
                <c:pt idx="44">
                  <c:v>14.893750000000001</c:v>
                </c:pt>
                <c:pt idx="45">
                  <c:v>14.893750000000001</c:v>
                </c:pt>
                <c:pt idx="46">
                  <c:v>14.893750000000001</c:v>
                </c:pt>
                <c:pt idx="47">
                  <c:v>14.893750000000001</c:v>
                </c:pt>
                <c:pt idx="48">
                  <c:v>14.893750000000001</c:v>
                </c:pt>
                <c:pt idx="49">
                  <c:v>14.893750000000001</c:v>
                </c:pt>
                <c:pt idx="50">
                  <c:v>14.893750000000001</c:v>
                </c:pt>
                <c:pt idx="51">
                  <c:v>14.893750000000001</c:v>
                </c:pt>
                <c:pt idx="52">
                  <c:v>14.893750000000001</c:v>
                </c:pt>
                <c:pt idx="53">
                  <c:v>14.893750000000001</c:v>
                </c:pt>
                <c:pt idx="54">
                  <c:v>14.893750000000001</c:v>
                </c:pt>
                <c:pt idx="55">
                  <c:v>14.893750000000001</c:v>
                </c:pt>
                <c:pt idx="56">
                  <c:v>14.893750000000001</c:v>
                </c:pt>
                <c:pt idx="57">
                  <c:v>14.893750000000001</c:v>
                </c:pt>
                <c:pt idx="58">
                  <c:v>14.893750000000001</c:v>
                </c:pt>
                <c:pt idx="59">
                  <c:v>14.893750000000001</c:v>
                </c:pt>
                <c:pt idx="60">
                  <c:v>14.893750000000001</c:v>
                </c:pt>
                <c:pt idx="61">
                  <c:v>14.893750000000001</c:v>
                </c:pt>
                <c:pt idx="62">
                  <c:v>14.893750000000001</c:v>
                </c:pt>
                <c:pt idx="63">
                  <c:v>14.893750000000001</c:v>
                </c:pt>
                <c:pt idx="64">
                  <c:v>14.893750000000001</c:v>
                </c:pt>
                <c:pt idx="65">
                  <c:v>14.893750000000001</c:v>
                </c:pt>
                <c:pt idx="66">
                  <c:v>14.893750000000001</c:v>
                </c:pt>
                <c:pt idx="67">
                  <c:v>14.893750000000001</c:v>
                </c:pt>
                <c:pt idx="68">
                  <c:v>14.893750000000001</c:v>
                </c:pt>
                <c:pt idx="69">
                  <c:v>14.893750000000001</c:v>
                </c:pt>
                <c:pt idx="70">
                  <c:v>14.893750000000001</c:v>
                </c:pt>
                <c:pt idx="71">
                  <c:v>14.893750000000001</c:v>
                </c:pt>
                <c:pt idx="72">
                  <c:v>14.893750000000001</c:v>
                </c:pt>
                <c:pt idx="73">
                  <c:v>14.893750000000001</c:v>
                </c:pt>
                <c:pt idx="74">
                  <c:v>14.893750000000001</c:v>
                </c:pt>
                <c:pt idx="75">
                  <c:v>14.893750000000001</c:v>
                </c:pt>
                <c:pt idx="76">
                  <c:v>14.893750000000001</c:v>
                </c:pt>
                <c:pt idx="77">
                  <c:v>14.893750000000001</c:v>
                </c:pt>
                <c:pt idx="78">
                  <c:v>14.893750000000001</c:v>
                </c:pt>
                <c:pt idx="79">
                  <c:v>14.893750000000001</c:v>
                </c:pt>
                <c:pt idx="80">
                  <c:v>14.893750000000001</c:v>
                </c:pt>
                <c:pt idx="81">
                  <c:v>14.893750000000001</c:v>
                </c:pt>
                <c:pt idx="82">
                  <c:v>14.893750000000001</c:v>
                </c:pt>
                <c:pt idx="83">
                  <c:v>14.893750000000001</c:v>
                </c:pt>
                <c:pt idx="84">
                  <c:v>14.893750000000001</c:v>
                </c:pt>
                <c:pt idx="85">
                  <c:v>14.893750000000001</c:v>
                </c:pt>
                <c:pt idx="86">
                  <c:v>14.893750000000001</c:v>
                </c:pt>
                <c:pt idx="87">
                  <c:v>14.893750000000001</c:v>
                </c:pt>
                <c:pt idx="88">
                  <c:v>14.893750000000001</c:v>
                </c:pt>
                <c:pt idx="89">
                  <c:v>14.893750000000001</c:v>
                </c:pt>
                <c:pt idx="90">
                  <c:v>14.893750000000001</c:v>
                </c:pt>
                <c:pt idx="91">
                  <c:v>14.893750000000001</c:v>
                </c:pt>
                <c:pt idx="92">
                  <c:v>14.893750000000001</c:v>
                </c:pt>
                <c:pt idx="93">
                  <c:v>14.893750000000001</c:v>
                </c:pt>
                <c:pt idx="94">
                  <c:v>14.893750000000001</c:v>
                </c:pt>
                <c:pt idx="95">
                  <c:v>14.893750000000001</c:v>
                </c:pt>
                <c:pt idx="96">
                  <c:v>14.893750000000001</c:v>
                </c:pt>
                <c:pt idx="97">
                  <c:v>14.893750000000001</c:v>
                </c:pt>
                <c:pt idx="98">
                  <c:v>14.893750000000001</c:v>
                </c:pt>
                <c:pt idx="99">
                  <c:v>14.893750000000001</c:v>
                </c:pt>
                <c:pt idx="100">
                  <c:v>14.893750000000001</c:v>
                </c:pt>
                <c:pt idx="101">
                  <c:v>14.893750000000001</c:v>
                </c:pt>
                <c:pt idx="102">
                  <c:v>14.893750000000001</c:v>
                </c:pt>
                <c:pt idx="103">
                  <c:v>14.893750000000001</c:v>
                </c:pt>
                <c:pt idx="104">
                  <c:v>14.893750000000001</c:v>
                </c:pt>
                <c:pt idx="105">
                  <c:v>14.893750000000001</c:v>
                </c:pt>
                <c:pt idx="106">
                  <c:v>14.893750000000001</c:v>
                </c:pt>
                <c:pt idx="107">
                  <c:v>14.893750000000001</c:v>
                </c:pt>
                <c:pt idx="108">
                  <c:v>14.893750000000001</c:v>
                </c:pt>
                <c:pt idx="109">
                  <c:v>14.893750000000001</c:v>
                </c:pt>
                <c:pt idx="110">
                  <c:v>14.893750000000001</c:v>
                </c:pt>
                <c:pt idx="111">
                  <c:v>14.893750000000001</c:v>
                </c:pt>
                <c:pt idx="112">
                  <c:v>14.893750000000001</c:v>
                </c:pt>
                <c:pt idx="113">
                  <c:v>14.91325</c:v>
                </c:pt>
                <c:pt idx="114">
                  <c:v>14.932740000000001</c:v>
                </c:pt>
                <c:pt idx="115">
                  <c:v>14.95224</c:v>
                </c:pt>
                <c:pt idx="116">
                  <c:v>14.971730000000001</c:v>
                </c:pt>
                <c:pt idx="117">
                  <c:v>14.99123</c:v>
                </c:pt>
                <c:pt idx="118">
                  <c:v>15.010730000000001</c:v>
                </c:pt>
                <c:pt idx="119">
                  <c:v>15.03022</c:v>
                </c:pt>
                <c:pt idx="120">
                  <c:v>15.049720000000001</c:v>
                </c:pt>
                <c:pt idx="121">
                  <c:v>15.06921</c:v>
                </c:pt>
                <c:pt idx="122">
                  <c:v>15.088710000000001</c:v>
                </c:pt>
                <c:pt idx="123">
                  <c:v>15.1082</c:v>
                </c:pt>
                <c:pt idx="124">
                  <c:v>15.127700000000001</c:v>
                </c:pt>
                <c:pt idx="125">
                  <c:v>15.1472</c:v>
                </c:pt>
                <c:pt idx="126">
                  <c:v>15.166689999999999</c:v>
                </c:pt>
                <c:pt idx="127">
                  <c:v>15.18619</c:v>
                </c:pt>
                <c:pt idx="128">
                  <c:v>15.205679999999999</c:v>
                </c:pt>
                <c:pt idx="129">
                  <c:v>15.186680000000001</c:v>
                </c:pt>
                <c:pt idx="130">
                  <c:v>15.16769</c:v>
                </c:pt>
                <c:pt idx="131">
                  <c:v>15.14869</c:v>
                </c:pt>
                <c:pt idx="132">
                  <c:v>15.12969</c:v>
                </c:pt>
                <c:pt idx="133">
                  <c:v>15.11069</c:v>
                </c:pt>
                <c:pt idx="134">
                  <c:v>15.09169</c:v>
                </c:pt>
                <c:pt idx="135">
                  <c:v>15.07269</c:v>
                </c:pt>
                <c:pt idx="136">
                  <c:v>15.053699999999999</c:v>
                </c:pt>
                <c:pt idx="137">
                  <c:v>15.034700000000001</c:v>
                </c:pt>
                <c:pt idx="138">
                  <c:v>15.015700000000001</c:v>
                </c:pt>
                <c:pt idx="139">
                  <c:v>14.996700000000001</c:v>
                </c:pt>
                <c:pt idx="140">
                  <c:v>14.9777</c:v>
                </c:pt>
                <c:pt idx="141">
                  <c:v>14.9587</c:v>
                </c:pt>
                <c:pt idx="142">
                  <c:v>14.9397</c:v>
                </c:pt>
                <c:pt idx="143">
                  <c:v>14.92071</c:v>
                </c:pt>
                <c:pt idx="144">
                  <c:v>14.90171</c:v>
                </c:pt>
                <c:pt idx="145">
                  <c:v>14.925990000000001</c:v>
                </c:pt>
                <c:pt idx="146">
                  <c:v>14.950279999999999</c:v>
                </c:pt>
                <c:pt idx="147">
                  <c:v>14.97457</c:v>
                </c:pt>
                <c:pt idx="148">
                  <c:v>14.998849999999999</c:v>
                </c:pt>
                <c:pt idx="149">
                  <c:v>15.02314</c:v>
                </c:pt>
                <c:pt idx="150">
                  <c:v>15.04743</c:v>
                </c:pt>
                <c:pt idx="151">
                  <c:v>15.071709999999999</c:v>
                </c:pt>
                <c:pt idx="152">
                  <c:v>15.096</c:v>
                </c:pt>
                <c:pt idx="153">
                  <c:v>15.120290000000001</c:v>
                </c:pt>
                <c:pt idx="154">
                  <c:v>15.14457</c:v>
                </c:pt>
                <c:pt idx="155">
                  <c:v>15.16886</c:v>
                </c:pt>
                <c:pt idx="156">
                  <c:v>15.19314</c:v>
                </c:pt>
                <c:pt idx="157">
                  <c:v>15.21743</c:v>
                </c:pt>
                <c:pt idx="158">
                  <c:v>15.241720000000001</c:v>
                </c:pt>
                <c:pt idx="159">
                  <c:v>15.266</c:v>
                </c:pt>
                <c:pt idx="160">
                  <c:v>15.290290000000001</c:v>
                </c:pt>
                <c:pt idx="161">
                  <c:v>15.299659999999999</c:v>
                </c:pt>
                <c:pt idx="162">
                  <c:v>15.30904</c:v>
                </c:pt>
                <c:pt idx="163">
                  <c:v>15.31842</c:v>
                </c:pt>
                <c:pt idx="164">
                  <c:v>15.32779</c:v>
                </c:pt>
                <c:pt idx="165">
                  <c:v>15.33717</c:v>
                </c:pt>
                <c:pt idx="166">
                  <c:v>15.346539999999999</c:v>
                </c:pt>
                <c:pt idx="167">
                  <c:v>15.355919999999999</c:v>
                </c:pt>
                <c:pt idx="168">
                  <c:v>15.3653</c:v>
                </c:pt>
                <c:pt idx="169">
                  <c:v>15.37467</c:v>
                </c:pt>
                <c:pt idx="170">
                  <c:v>15.38405</c:v>
                </c:pt>
                <c:pt idx="171">
                  <c:v>15.393420000000001</c:v>
                </c:pt>
                <c:pt idx="172">
                  <c:v>15.402799999999999</c:v>
                </c:pt>
                <c:pt idx="173">
                  <c:v>15.412179999999999</c:v>
                </c:pt>
                <c:pt idx="174">
                  <c:v>15.42155</c:v>
                </c:pt>
                <c:pt idx="175">
                  <c:v>15.43093</c:v>
                </c:pt>
                <c:pt idx="176">
                  <c:v>15.440300000000001</c:v>
                </c:pt>
                <c:pt idx="177">
                  <c:v>15.456429999999999</c:v>
                </c:pt>
                <c:pt idx="178">
                  <c:v>15.47256</c:v>
                </c:pt>
                <c:pt idx="179">
                  <c:v>15.48869</c:v>
                </c:pt>
                <c:pt idx="180">
                  <c:v>15.50482</c:v>
                </c:pt>
                <c:pt idx="181">
                  <c:v>15.520949999999999</c:v>
                </c:pt>
                <c:pt idx="182">
                  <c:v>15.53707</c:v>
                </c:pt>
                <c:pt idx="183">
                  <c:v>15.5532</c:v>
                </c:pt>
                <c:pt idx="184">
                  <c:v>15.569330000000001</c:v>
                </c:pt>
                <c:pt idx="185">
                  <c:v>15.585459999999999</c:v>
                </c:pt>
                <c:pt idx="186">
                  <c:v>15.60159</c:v>
                </c:pt>
                <c:pt idx="187">
                  <c:v>15.61772</c:v>
                </c:pt>
                <c:pt idx="188">
                  <c:v>15.633850000000001</c:v>
                </c:pt>
                <c:pt idx="189">
                  <c:v>15.64997</c:v>
                </c:pt>
                <c:pt idx="190">
                  <c:v>15.6661</c:v>
                </c:pt>
                <c:pt idx="191">
                  <c:v>15.682230000000001</c:v>
                </c:pt>
                <c:pt idx="192">
                  <c:v>15.698359999999999</c:v>
                </c:pt>
                <c:pt idx="193">
                  <c:v>15.71482</c:v>
                </c:pt>
                <c:pt idx="194">
                  <c:v>15.73129</c:v>
                </c:pt>
                <c:pt idx="195">
                  <c:v>15.74776</c:v>
                </c:pt>
                <c:pt idx="196">
                  <c:v>15.76422</c:v>
                </c:pt>
                <c:pt idx="197">
                  <c:v>15.78069</c:v>
                </c:pt>
                <c:pt idx="198">
                  <c:v>15.79716</c:v>
                </c:pt>
                <c:pt idx="199">
                  <c:v>15.81362</c:v>
                </c:pt>
                <c:pt idx="200">
                  <c:v>15.83009</c:v>
                </c:pt>
                <c:pt idx="201">
                  <c:v>15.846550000000001</c:v>
                </c:pt>
                <c:pt idx="202">
                  <c:v>15.863020000000001</c:v>
                </c:pt>
                <c:pt idx="203">
                  <c:v>15.879479999999999</c:v>
                </c:pt>
                <c:pt idx="204">
                  <c:v>15.895949999999999</c:v>
                </c:pt>
                <c:pt idx="205">
                  <c:v>15.912419999999999</c:v>
                </c:pt>
                <c:pt idx="206">
                  <c:v>15.928879999999999</c:v>
                </c:pt>
                <c:pt idx="207">
                  <c:v>15.945349999999999</c:v>
                </c:pt>
                <c:pt idx="208">
                  <c:v>15.96181</c:v>
                </c:pt>
                <c:pt idx="209">
                  <c:v>15.979430000000001</c:v>
                </c:pt>
                <c:pt idx="210">
                  <c:v>15.99704</c:v>
                </c:pt>
                <c:pt idx="211">
                  <c:v>16.01465</c:v>
                </c:pt>
                <c:pt idx="212">
                  <c:v>16.032260000000001</c:v>
                </c:pt>
                <c:pt idx="213">
                  <c:v>16.049869999999999</c:v>
                </c:pt>
                <c:pt idx="214">
                  <c:v>16.06748</c:v>
                </c:pt>
                <c:pt idx="215">
                  <c:v>16.085090000000001</c:v>
                </c:pt>
                <c:pt idx="216">
                  <c:v>16.102709999999998</c:v>
                </c:pt>
                <c:pt idx="217">
                  <c:v>16.12032</c:v>
                </c:pt>
                <c:pt idx="218">
                  <c:v>16.137930000000001</c:v>
                </c:pt>
                <c:pt idx="219">
                  <c:v>16.155539999999998</c:v>
                </c:pt>
                <c:pt idx="220">
                  <c:v>16.17315</c:v>
                </c:pt>
                <c:pt idx="221">
                  <c:v>16.190760000000001</c:v>
                </c:pt>
                <c:pt idx="222">
                  <c:v>16.208369999999999</c:v>
                </c:pt>
                <c:pt idx="223">
                  <c:v>16.22598</c:v>
                </c:pt>
                <c:pt idx="224">
                  <c:v>16.243600000000001</c:v>
                </c:pt>
                <c:pt idx="225">
                  <c:v>16.260429999999999</c:v>
                </c:pt>
                <c:pt idx="226">
                  <c:v>16.277270000000001</c:v>
                </c:pt>
                <c:pt idx="227">
                  <c:v>16.2941</c:v>
                </c:pt>
                <c:pt idx="228">
                  <c:v>16.310939999999999</c:v>
                </c:pt>
                <c:pt idx="229">
                  <c:v>16.327770000000001</c:v>
                </c:pt>
                <c:pt idx="230">
                  <c:v>16.344609999999999</c:v>
                </c:pt>
                <c:pt idx="231">
                  <c:v>16.361440000000002</c:v>
                </c:pt>
                <c:pt idx="232">
                  <c:v>16.37828</c:v>
                </c:pt>
                <c:pt idx="233">
                  <c:v>16.395119999999999</c:v>
                </c:pt>
                <c:pt idx="234">
                  <c:v>16.411950000000001</c:v>
                </c:pt>
                <c:pt idx="235">
                  <c:v>16.428789999999999</c:v>
                </c:pt>
                <c:pt idx="236">
                  <c:v>16.445620000000002</c:v>
                </c:pt>
                <c:pt idx="237">
                  <c:v>16.46246</c:v>
                </c:pt>
                <c:pt idx="238">
                  <c:v>16.479289999999999</c:v>
                </c:pt>
                <c:pt idx="239">
                  <c:v>16.496130000000001</c:v>
                </c:pt>
                <c:pt idx="240">
                  <c:v>16.512969999999999</c:v>
                </c:pt>
                <c:pt idx="241">
                  <c:v>16.530539999999998</c:v>
                </c:pt>
                <c:pt idx="242">
                  <c:v>16.548110000000001</c:v>
                </c:pt>
                <c:pt idx="243">
                  <c:v>16.56569</c:v>
                </c:pt>
                <c:pt idx="244">
                  <c:v>16.583269999999999</c:v>
                </c:pt>
                <c:pt idx="245">
                  <c:v>16.600840000000002</c:v>
                </c:pt>
                <c:pt idx="246">
                  <c:v>16.618410000000001</c:v>
                </c:pt>
                <c:pt idx="247">
                  <c:v>16.63599</c:v>
                </c:pt>
                <c:pt idx="248">
                  <c:v>16.653559999999999</c:v>
                </c:pt>
                <c:pt idx="249">
                  <c:v>16.671140000000001</c:v>
                </c:pt>
                <c:pt idx="250">
                  <c:v>16.68871</c:v>
                </c:pt>
                <c:pt idx="251">
                  <c:v>16.706289999999999</c:v>
                </c:pt>
                <c:pt idx="252">
                  <c:v>16.723859999999998</c:v>
                </c:pt>
                <c:pt idx="253">
                  <c:v>16.741440000000001</c:v>
                </c:pt>
                <c:pt idx="254">
                  <c:v>16.75901</c:v>
                </c:pt>
                <c:pt idx="255">
                  <c:v>16.776589999999999</c:v>
                </c:pt>
                <c:pt idx="256">
                  <c:v>16.794160000000002</c:v>
                </c:pt>
                <c:pt idx="257">
                  <c:v>16.813300000000002</c:v>
                </c:pt>
                <c:pt idx="258">
                  <c:v>16.832429999999999</c:v>
                </c:pt>
                <c:pt idx="259">
                  <c:v>16.851569999999999</c:v>
                </c:pt>
                <c:pt idx="260">
                  <c:v>16.870699999999999</c:v>
                </c:pt>
                <c:pt idx="261">
                  <c:v>16.88984</c:v>
                </c:pt>
                <c:pt idx="262">
                  <c:v>16.90897</c:v>
                </c:pt>
                <c:pt idx="263">
                  <c:v>16.92811</c:v>
                </c:pt>
                <c:pt idx="264">
                  <c:v>16.947240000000001</c:v>
                </c:pt>
                <c:pt idx="265">
                  <c:v>16.966380000000001</c:v>
                </c:pt>
                <c:pt idx="266">
                  <c:v>16.985510000000001</c:v>
                </c:pt>
                <c:pt idx="267">
                  <c:v>17.004650000000002</c:v>
                </c:pt>
                <c:pt idx="268">
                  <c:v>17.023779999999999</c:v>
                </c:pt>
                <c:pt idx="269">
                  <c:v>17.042919999999999</c:v>
                </c:pt>
                <c:pt idx="270">
                  <c:v>17.062049999999999</c:v>
                </c:pt>
                <c:pt idx="271">
                  <c:v>17.081189999999999</c:v>
                </c:pt>
                <c:pt idx="272">
                  <c:v>17.10032</c:v>
                </c:pt>
                <c:pt idx="273">
                  <c:v>17.11985</c:v>
                </c:pt>
                <c:pt idx="274">
                  <c:v>17.13937</c:v>
                </c:pt>
                <c:pt idx="275">
                  <c:v>17.15889</c:v>
                </c:pt>
                <c:pt idx="276">
                  <c:v>17.178419999999999</c:v>
                </c:pt>
                <c:pt idx="277">
                  <c:v>17.197939999999999</c:v>
                </c:pt>
                <c:pt idx="278">
                  <c:v>17.217459999999999</c:v>
                </c:pt>
                <c:pt idx="279">
                  <c:v>17.236979999999999</c:v>
                </c:pt>
                <c:pt idx="280">
                  <c:v>17.256509999999999</c:v>
                </c:pt>
                <c:pt idx="281">
                  <c:v>17.276029999999999</c:v>
                </c:pt>
                <c:pt idx="282">
                  <c:v>17.295549999999999</c:v>
                </c:pt>
                <c:pt idx="283">
                  <c:v>17.315079999999998</c:v>
                </c:pt>
                <c:pt idx="284">
                  <c:v>17.334599999999998</c:v>
                </c:pt>
                <c:pt idx="285">
                  <c:v>17.354120000000002</c:v>
                </c:pt>
                <c:pt idx="286">
                  <c:v>17.373650000000001</c:v>
                </c:pt>
                <c:pt idx="287">
                  <c:v>17.393170000000001</c:v>
                </c:pt>
                <c:pt idx="288">
                  <c:v>17.412690000000001</c:v>
                </c:pt>
                <c:pt idx="289">
                  <c:v>17.437180000000001</c:v>
                </c:pt>
                <c:pt idx="290">
                  <c:v>17.461659999999998</c:v>
                </c:pt>
                <c:pt idx="291">
                  <c:v>17.486149999999999</c:v>
                </c:pt>
                <c:pt idx="292">
                  <c:v>17.510639999999999</c:v>
                </c:pt>
                <c:pt idx="293">
                  <c:v>17.535129999999999</c:v>
                </c:pt>
                <c:pt idx="294">
                  <c:v>17.559609999999999</c:v>
                </c:pt>
                <c:pt idx="295">
                  <c:v>17.584099999999999</c:v>
                </c:pt>
                <c:pt idx="296">
                  <c:v>17.60859</c:v>
                </c:pt>
                <c:pt idx="297">
                  <c:v>17.63307</c:v>
                </c:pt>
                <c:pt idx="298">
                  <c:v>17.65756</c:v>
                </c:pt>
                <c:pt idx="299">
                  <c:v>17.68205</c:v>
                </c:pt>
                <c:pt idx="300">
                  <c:v>17.706530000000001</c:v>
                </c:pt>
                <c:pt idx="301">
                  <c:v>17.731020000000001</c:v>
                </c:pt>
                <c:pt idx="302">
                  <c:v>17.755510000000001</c:v>
                </c:pt>
                <c:pt idx="303">
                  <c:v>17.779990000000002</c:v>
                </c:pt>
                <c:pt idx="304">
                  <c:v>17.804480000000002</c:v>
                </c:pt>
                <c:pt idx="305">
                  <c:v>17.830259999999999</c:v>
                </c:pt>
                <c:pt idx="306">
                  <c:v>17.856030000000001</c:v>
                </c:pt>
                <c:pt idx="307">
                  <c:v>17.881799999999998</c:v>
                </c:pt>
                <c:pt idx="308">
                  <c:v>17.907579999999999</c:v>
                </c:pt>
                <c:pt idx="309">
                  <c:v>17.933350000000001</c:v>
                </c:pt>
                <c:pt idx="310">
                  <c:v>17.959119999999999</c:v>
                </c:pt>
                <c:pt idx="311">
                  <c:v>17.9849</c:v>
                </c:pt>
                <c:pt idx="312">
                  <c:v>18.010670000000001</c:v>
                </c:pt>
                <c:pt idx="313">
                  <c:v>18.036439999999999</c:v>
                </c:pt>
                <c:pt idx="314">
                  <c:v>18.06222</c:v>
                </c:pt>
                <c:pt idx="315">
                  <c:v>18.087990000000001</c:v>
                </c:pt>
                <c:pt idx="316">
                  <c:v>18.113759999999999</c:v>
                </c:pt>
                <c:pt idx="317">
                  <c:v>18.13954</c:v>
                </c:pt>
                <c:pt idx="318">
                  <c:v>18.165310000000002</c:v>
                </c:pt>
                <c:pt idx="319">
                  <c:v>18.191079999999999</c:v>
                </c:pt>
                <c:pt idx="320">
                  <c:v>18.21686</c:v>
                </c:pt>
                <c:pt idx="321">
                  <c:v>18.244230000000002</c:v>
                </c:pt>
                <c:pt idx="322">
                  <c:v>18.271609999999999</c:v>
                </c:pt>
                <c:pt idx="323">
                  <c:v>18.29898</c:v>
                </c:pt>
                <c:pt idx="324">
                  <c:v>18.326360000000001</c:v>
                </c:pt>
                <c:pt idx="325">
                  <c:v>18.353729999999999</c:v>
                </c:pt>
                <c:pt idx="326">
                  <c:v>18.38111</c:v>
                </c:pt>
                <c:pt idx="327">
                  <c:v>18.408480000000001</c:v>
                </c:pt>
                <c:pt idx="328">
                  <c:v>18.435860000000002</c:v>
                </c:pt>
                <c:pt idx="329">
                  <c:v>18.463229999999999</c:v>
                </c:pt>
                <c:pt idx="330">
                  <c:v>18.49061</c:v>
                </c:pt>
                <c:pt idx="331">
                  <c:v>18.517980000000001</c:v>
                </c:pt>
                <c:pt idx="332">
                  <c:v>18.545359999999999</c:v>
                </c:pt>
                <c:pt idx="333">
                  <c:v>18.57273</c:v>
                </c:pt>
                <c:pt idx="334">
                  <c:v>18.600110000000001</c:v>
                </c:pt>
                <c:pt idx="335">
                  <c:v>18.627479999999998</c:v>
                </c:pt>
                <c:pt idx="336">
                  <c:v>18.654859999999999</c:v>
                </c:pt>
                <c:pt idx="337">
                  <c:v>18.684360000000002</c:v>
                </c:pt>
                <c:pt idx="338">
                  <c:v>18.71386</c:v>
                </c:pt>
                <c:pt idx="339">
                  <c:v>18.743359999999999</c:v>
                </c:pt>
                <c:pt idx="340">
                  <c:v>18.772860000000001</c:v>
                </c:pt>
                <c:pt idx="341">
                  <c:v>18.80236</c:v>
                </c:pt>
                <c:pt idx="342">
                  <c:v>18.831869999999999</c:v>
                </c:pt>
                <c:pt idx="343">
                  <c:v>18.861370000000001</c:v>
                </c:pt>
                <c:pt idx="344">
                  <c:v>18.89087</c:v>
                </c:pt>
                <c:pt idx="345">
                  <c:v>18.920369999999998</c:v>
                </c:pt>
                <c:pt idx="346">
                  <c:v>18.949870000000001</c:v>
                </c:pt>
                <c:pt idx="347">
                  <c:v>18.979369999999999</c:v>
                </c:pt>
                <c:pt idx="348">
                  <c:v>19.008870000000002</c:v>
                </c:pt>
                <c:pt idx="349">
                  <c:v>19.03837</c:v>
                </c:pt>
                <c:pt idx="350">
                  <c:v>19.067869999999999</c:v>
                </c:pt>
                <c:pt idx="351">
                  <c:v>19.097380000000001</c:v>
                </c:pt>
                <c:pt idx="352">
                  <c:v>19.12688</c:v>
                </c:pt>
                <c:pt idx="353">
                  <c:v>19.159230000000001</c:v>
                </c:pt>
                <c:pt idx="354">
                  <c:v>19.191569999999999</c:v>
                </c:pt>
                <c:pt idx="355">
                  <c:v>19.22392</c:v>
                </c:pt>
                <c:pt idx="356">
                  <c:v>19.256270000000001</c:v>
                </c:pt>
                <c:pt idx="357">
                  <c:v>19.288620000000002</c:v>
                </c:pt>
                <c:pt idx="358">
                  <c:v>19.320959999999999</c:v>
                </c:pt>
                <c:pt idx="359">
                  <c:v>19.35331</c:v>
                </c:pt>
                <c:pt idx="360">
                  <c:v>19.385660000000001</c:v>
                </c:pt>
                <c:pt idx="361">
                  <c:v>19.418009999999999</c:v>
                </c:pt>
                <c:pt idx="362">
                  <c:v>19.45036</c:v>
                </c:pt>
                <c:pt idx="363">
                  <c:v>19.482710000000001</c:v>
                </c:pt>
                <c:pt idx="364">
                  <c:v>19.515049999999999</c:v>
                </c:pt>
                <c:pt idx="365">
                  <c:v>19.5474</c:v>
                </c:pt>
                <c:pt idx="366">
                  <c:v>19.579750000000001</c:v>
                </c:pt>
                <c:pt idx="367">
                  <c:v>19.612100000000002</c:v>
                </c:pt>
                <c:pt idx="368">
                  <c:v>19.644449999999999</c:v>
                </c:pt>
                <c:pt idx="369">
                  <c:v>19.679120000000001</c:v>
                </c:pt>
                <c:pt idx="370">
                  <c:v>19.713789999999999</c:v>
                </c:pt>
                <c:pt idx="371">
                  <c:v>19.748460000000001</c:v>
                </c:pt>
                <c:pt idx="372">
                  <c:v>19.78313</c:v>
                </c:pt>
                <c:pt idx="373">
                  <c:v>19.817799999999998</c:v>
                </c:pt>
                <c:pt idx="374">
                  <c:v>19.85247</c:v>
                </c:pt>
                <c:pt idx="375">
                  <c:v>19.887139999999999</c:v>
                </c:pt>
                <c:pt idx="376">
                  <c:v>19.921810000000001</c:v>
                </c:pt>
                <c:pt idx="377">
                  <c:v>19.956479999999999</c:v>
                </c:pt>
                <c:pt idx="378">
                  <c:v>19.991150000000001</c:v>
                </c:pt>
                <c:pt idx="379">
                  <c:v>20.02582</c:v>
                </c:pt>
                <c:pt idx="380">
                  <c:v>20.060490000000001</c:v>
                </c:pt>
                <c:pt idx="381">
                  <c:v>20.09516</c:v>
                </c:pt>
                <c:pt idx="382">
                  <c:v>20.129829999999998</c:v>
                </c:pt>
                <c:pt idx="383">
                  <c:v>20.1645</c:v>
                </c:pt>
                <c:pt idx="384">
                  <c:v>20.199169999999999</c:v>
                </c:pt>
                <c:pt idx="385">
                  <c:v>20.237030000000001</c:v>
                </c:pt>
                <c:pt idx="386">
                  <c:v>20.27488</c:v>
                </c:pt>
                <c:pt idx="387">
                  <c:v>20.312740000000002</c:v>
                </c:pt>
                <c:pt idx="388">
                  <c:v>20.35059</c:v>
                </c:pt>
                <c:pt idx="389">
                  <c:v>20.388449999999999</c:v>
                </c:pt>
                <c:pt idx="390">
                  <c:v>20.426300000000001</c:v>
                </c:pt>
                <c:pt idx="391">
                  <c:v>20.46416</c:v>
                </c:pt>
                <c:pt idx="392">
                  <c:v>20.502009999999999</c:v>
                </c:pt>
                <c:pt idx="393">
                  <c:v>20.539870000000001</c:v>
                </c:pt>
                <c:pt idx="394">
                  <c:v>20.577719999999999</c:v>
                </c:pt>
                <c:pt idx="395">
                  <c:v>20.615580000000001</c:v>
                </c:pt>
                <c:pt idx="396">
                  <c:v>20.65343</c:v>
                </c:pt>
                <c:pt idx="397">
                  <c:v>20.691289999999999</c:v>
                </c:pt>
                <c:pt idx="398">
                  <c:v>20.729150000000001</c:v>
                </c:pt>
                <c:pt idx="399">
                  <c:v>20.766999999999999</c:v>
                </c:pt>
                <c:pt idx="400">
                  <c:v>20.804849999999998</c:v>
                </c:pt>
                <c:pt idx="401">
                  <c:v>20.84205</c:v>
                </c:pt>
                <c:pt idx="402">
                  <c:v>20.879249999999999</c:v>
                </c:pt>
                <c:pt idx="403">
                  <c:v>20.916450000000001</c:v>
                </c:pt>
                <c:pt idx="404">
                  <c:v>20.95365</c:v>
                </c:pt>
                <c:pt idx="405">
                  <c:v>20.990839999999999</c:v>
                </c:pt>
                <c:pt idx="406">
                  <c:v>21.028040000000001</c:v>
                </c:pt>
                <c:pt idx="407">
                  <c:v>21.065239999999999</c:v>
                </c:pt>
                <c:pt idx="408">
                  <c:v>21.102440000000001</c:v>
                </c:pt>
                <c:pt idx="409">
                  <c:v>21.13964</c:v>
                </c:pt>
                <c:pt idx="410">
                  <c:v>21.176829999999999</c:v>
                </c:pt>
                <c:pt idx="411">
                  <c:v>21.214030000000001</c:v>
                </c:pt>
                <c:pt idx="412">
                  <c:v>21.25123</c:v>
                </c:pt>
                <c:pt idx="413">
                  <c:v>21.288430000000002</c:v>
                </c:pt>
                <c:pt idx="414">
                  <c:v>21.32563</c:v>
                </c:pt>
                <c:pt idx="415">
                  <c:v>21.362829999999999</c:v>
                </c:pt>
                <c:pt idx="416">
                  <c:v>21.400020000000001</c:v>
                </c:pt>
                <c:pt idx="417">
                  <c:v>21.436309999999999</c:v>
                </c:pt>
                <c:pt idx="418">
                  <c:v>21.4726</c:v>
                </c:pt>
                <c:pt idx="419">
                  <c:v>21.508890000000001</c:v>
                </c:pt>
                <c:pt idx="420">
                  <c:v>21.545190000000002</c:v>
                </c:pt>
                <c:pt idx="421">
                  <c:v>21.581469999999999</c:v>
                </c:pt>
                <c:pt idx="422">
                  <c:v>21.617760000000001</c:v>
                </c:pt>
                <c:pt idx="423">
                  <c:v>21.654050000000002</c:v>
                </c:pt>
                <c:pt idx="424">
                  <c:v>21.690339999999999</c:v>
                </c:pt>
                <c:pt idx="425">
                  <c:v>21.72663</c:v>
                </c:pt>
                <c:pt idx="426">
                  <c:v>21.762920000000001</c:v>
                </c:pt>
                <c:pt idx="427">
                  <c:v>21.799219999999998</c:v>
                </c:pt>
                <c:pt idx="428">
                  <c:v>21.8355</c:v>
                </c:pt>
                <c:pt idx="429">
                  <c:v>21.8718</c:v>
                </c:pt>
                <c:pt idx="430">
                  <c:v>21.908090000000001</c:v>
                </c:pt>
                <c:pt idx="431">
                  <c:v>21.944379999999999</c:v>
                </c:pt>
                <c:pt idx="432">
                  <c:v>21.98067</c:v>
                </c:pt>
                <c:pt idx="433">
                  <c:v>22.01539</c:v>
                </c:pt>
                <c:pt idx="434">
                  <c:v>22.05012</c:v>
                </c:pt>
                <c:pt idx="435">
                  <c:v>22.08484</c:v>
                </c:pt>
                <c:pt idx="436">
                  <c:v>22.11957</c:v>
                </c:pt>
                <c:pt idx="437">
                  <c:v>22.15429</c:v>
                </c:pt>
                <c:pt idx="438">
                  <c:v>22.189019999999999</c:v>
                </c:pt>
                <c:pt idx="439">
                  <c:v>22.223739999999999</c:v>
                </c:pt>
                <c:pt idx="440">
                  <c:v>22.258469999999999</c:v>
                </c:pt>
                <c:pt idx="441">
                  <c:v>22.293189999999999</c:v>
                </c:pt>
                <c:pt idx="442">
                  <c:v>22.327919999999999</c:v>
                </c:pt>
                <c:pt idx="443">
                  <c:v>22.362639999999999</c:v>
                </c:pt>
                <c:pt idx="444">
                  <c:v>22.397369999999999</c:v>
                </c:pt>
                <c:pt idx="445">
                  <c:v>22.432089999999999</c:v>
                </c:pt>
                <c:pt idx="446">
                  <c:v>22.466819999999998</c:v>
                </c:pt>
                <c:pt idx="447">
                  <c:v>22.501539999999999</c:v>
                </c:pt>
                <c:pt idx="448">
                  <c:v>22.536269999999998</c:v>
                </c:pt>
                <c:pt idx="449">
                  <c:v>22.569420000000001</c:v>
                </c:pt>
                <c:pt idx="450">
                  <c:v>22.60258</c:v>
                </c:pt>
                <c:pt idx="451">
                  <c:v>22.635739999999998</c:v>
                </c:pt>
                <c:pt idx="452">
                  <c:v>22.668890000000001</c:v>
                </c:pt>
                <c:pt idx="453">
                  <c:v>22.70205</c:v>
                </c:pt>
                <c:pt idx="454">
                  <c:v>22.735199999999999</c:v>
                </c:pt>
                <c:pt idx="455">
                  <c:v>22.768360000000001</c:v>
                </c:pt>
                <c:pt idx="456">
                  <c:v>22.80152</c:v>
                </c:pt>
                <c:pt idx="457">
                  <c:v>22.834669999999999</c:v>
                </c:pt>
                <c:pt idx="458">
                  <c:v>22.867830000000001</c:v>
                </c:pt>
                <c:pt idx="459">
                  <c:v>22.900980000000001</c:v>
                </c:pt>
                <c:pt idx="460">
                  <c:v>22.934139999999999</c:v>
                </c:pt>
                <c:pt idx="461">
                  <c:v>22.967289999999998</c:v>
                </c:pt>
                <c:pt idx="462">
                  <c:v>23.000450000000001</c:v>
                </c:pt>
                <c:pt idx="463">
                  <c:v>23.0336</c:v>
                </c:pt>
                <c:pt idx="464">
                  <c:v>23.066759999999999</c:v>
                </c:pt>
                <c:pt idx="465">
                  <c:v>23.098240000000001</c:v>
                </c:pt>
                <c:pt idx="466">
                  <c:v>23.129719999999999</c:v>
                </c:pt>
                <c:pt idx="467">
                  <c:v>23.161210000000001</c:v>
                </c:pt>
                <c:pt idx="468">
                  <c:v>23.192689999999999</c:v>
                </c:pt>
                <c:pt idx="469">
                  <c:v>23.224160000000001</c:v>
                </c:pt>
                <c:pt idx="470">
                  <c:v>23.255649999999999</c:v>
                </c:pt>
                <c:pt idx="471">
                  <c:v>23.287130000000001</c:v>
                </c:pt>
                <c:pt idx="472">
                  <c:v>23.31861</c:v>
                </c:pt>
                <c:pt idx="473">
                  <c:v>23.350090000000002</c:v>
                </c:pt>
                <c:pt idx="474">
                  <c:v>23.38157</c:v>
                </c:pt>
                <c:pt idx="475">
                  <c:v>23.413049999999998</c:v>
                </c:pt>
                <c:pt idx="476">
                  <c:v>23.44453</c:v>
                </c:pt>
                <c:pt idx="477">
                  <c:v>23.476019999999998</c:v>
                </c:pt>
                <c:pt idx="478">
                  <c:v>23.5075</c:v>
                </c:pt>
                <c:pt idx="479">
                  <c:v>23.538979999999999</c:v>
                </c:pt>
                <c:pt idx="480">
                  <c:v>23.570460000000001</c:v>
                </c:pt>
                <c:pt idx="481">
                  <c:v>23.600090000000002</c:v>
                </c:pt>
                <c:pt idx="482">
                  <c:v>23.629729999999999</c:v>
                </c:pt>
                <c:pt idx="483">
                  <c:v>23.65936</c:v>
                </c:pt>
                <c:pt idx="484">
                  <c:v>23.68899</c:v>
                </c:pt>
                <c:pt idx="485">
                  <c:v>23.718630000000001</c:v>
                </c:pt>
                <c:pt idx="486">
                  <c:v>23.748259999999998</c:v>
                </c:pt>
                <c:pt idx="487">
                  <c:v>23.777889999999999</c:v>
                </c:pt>
                <c:pt idx="488">
                  <c:v>23.80753</c:v>
                </c:pt>
                <c:pt idx="489">
                  <c:v>23.837160000000001</c:v>
                </c:pt>
                <c:pt idx="490">
                  <c:v>23.866790000000002</c:v>
                </c:pt>
                <c:pt idx="491">
                  <c:v>23.896429999999999</c:v>
                </c:pt>
                <c:pt idx="492">
                  <c:v>23.92606</c:v>
                </c:pt>
                <c:pt idx="493">
                  <c:v>23.9557</c:v>
                </c:pt>
                <c:pt idx="494">
                  <c:v>23.985330000000001</c:v>
                </c:pt>
                <c:pt idx="495">
                  <c:v>24.014959999999999</c:v>
                </c:pt>
                <c:pt idx="496">
                  <c:v>24.044599999999999</c:v>
                </c:pt>
                <c:pt idx="497">
                  <c:v>24.072420000000001</c:v>
                </c:pt>
                <c:pt idx="498">
                  <c:v>24.100249999999999</c:v>
                </c:pt>
                <c:pt idx="499">
                  <c:v>24.128080000000001</c:v>
                </c:pt>
                <c:pt idx="500">
                  <c:v>24.155899999999999</c:v>
                </c:pt>
                <c:pt idx="501">
                  <c:v>24.183730000000001</c:v>
                </c:pt>
                <c:pt idx="502">
                  <c:v>24.211549999999999</c:v>
                </c:pt>
                <c:pt idx="503">
                  <c:v>24.239380000000001</c:v>
                </c:pt>
                <c:pt idx="504">
                  <c:v>24.267209999999999</c:v>
                </c:pt>
                <c:pt idx="505">
                  <c:v>24.295030000000001</c:v>
                </c:pt>
                <c:pt idx="506">
                  <c:v>24.322859999999999</c:v>
                </c:pt>
                <c:pt idx="507">
                  <c:v>24.35069</c:v>
                </c:pt>
                <c:pt idx="508">
                  <c:v>24.378520000000002</c:v>
                </c:pt>
                <c:pt idx="509">
                  <c:v>24.40634</c:v>
                </c:pt>
                <c:pt idx="510">
                  <c:v>24.434170000000002</c:v>
                </c:pt>
                <c:pt idx="511">
                  <c:v>24.46199</c:v>
                </c:pt>
                <c:pt idx="512">
                  <c:v>24.489820000000002</c:v>
                </c:pt>
                <c:pt idx="513">
                  <c:v>24.515779999999999</c:v>
                </c:pt>
                <c:pt idx="514">
                  <c:v>24.541730000000001</c:v>
                </c:pt>
                <c:pt idx="515">
                  <c:v>24.567689999999999</c:v>
                </c:pt>
                <c:pt idx="516">
                  <c:v>24.59365</c:v>
                </c:pt>
                <c:pt idx="517">
                  <c:v>24.619599999999998</c:v>
                </c:pt>
                <c:pt idx="518">
                  <c:v>24.64556</c:v>
                </c:pt>
                <c:pt idx="519">
                  <c:v>24.671510000000001</c:v>
                </c:pt>
                <c:pt idx="520">
                  <c:v>24.697469999999999</c:v>
                </c:pt>
                <c:pt idx="521">
                  <c:v>24.72343</c:v>
                </c:pt>
                <c:pt idx="522">
                  <c:v>24.749379999999999</c:v>
                </c:pt>
                <c:pt idx="523">
                  <c:v>24.77534</c:v>
                </c:pt>
                <c:pt idx="524">
                  <c:v>24.801290000000002</c:v>
                </c:pt>
                <c:pt idx="525">
                  <c:v>24.827249999999999</c:v>
                </c:pt>
                <c:pt idx="526">
                  <c:v>24.853210000000001</c:v>
                </c:pt>
                <c:pt idx="527">
                  <c:v>24.879159999999999</c:v>
                </c:pt>
                <c:pt idx="528">
                  <c:v>24.90512</c:v>
                </c:pt>
                <c:pt idx="529">
                  <c:v>24.929220000000001</c:v>
                </c:pt>
                <c:pt idx="530">
                  <c:v>24.953330000000001</c:v>
                </c:pt>
                <c:pt idx="531">
                  <c:v>24.977429999999998</c:v>
                </c:pt>
                <c:pt idx="532">
                  <c:v>25.001529999999999</c:v>
                </c:pt>
                <c:pt idx="533">
                  <c:v>25.025639999999999</c:v>
                </c:pt>
                <c:pt idx="534">
                  <c:v>25.04974</c:v>
                </c:pt>
                <c:pt idx="535">
                  <c:v>25.073840000000001</c:v>
                </c:pt>
                <c:pt idx="536">
                  <c:v>25.097950000000001</c:v>
                </c:pt>
                <c:pt idx="537">
                  <c:v>25.122050000000002</c:v>
                </c:pt>
                <c:pt idx="538">
                  <c:v>25.146159999999998</c:v>
                </c:pt>
                <c:pt idx="539">
                  <c:v>25.170259999999999</c:v>
                </c:pt>
                <c:pt idx="540">
                  <c:v>25.19436</c:v>
                </c:pt>
                <c:pt idx="541">
                  <c:v>25.21847</c:v>
                </c:pt>
                <c:pt idx="542">
                  <c:v>25.242570000000001</c:v>
                </c:pt>
                <c:pt idx="543">
                  <c:v>25.266670000000001</c:v>
                </c:pt>
                <c:pt idx="544">
                  <c:v>25.290780000000002</c:v>
                </c:pt>
                <c:pt idx="545">
                  <c:v>25.313009999999998</c:v>
                </c:pt>
                <c:pt idx="546">
                  <c:v>25.335249999999998</c:v>
                </c:pt>
                <c:pt idx="547">
                  <c:v>25.357479999999999</c:v>
                </c:pt>
                <c:pt idx="548">
                  <c:v>25.379709999999999</c:v>
                </c:pt>
                <c:pt idx="549">
                  <c:v>25.40194</c:v>
                </c:pt>
                <c:pt idx="550">
                  <c:v>25.42418</c:v>
                </c:pt>
                <c:pt idx="551">
                  <c:v>25.44641</c:v>
                </c:pt>
                <c:pt idx="552">
                  <c:v>25.468640000000001</c:v>
                </c:pt>
                <c:pt idx="553">
                  <c:v>25.490880000000001</c:v>
                </c:pt>
                <c:pt idx="554">
                  <c:v>25.513110000000001</c:v>
                </c:pt>
                <c:pt idx="555">
                  <c:v>25.535340000000001</c:v>
                </c:pt>
                <c:pt idx="556">
                  <c:v>25.557580000000002</c:v>
                </c:pt>
                <c:pt idx="557">
                  <c:v>25.579809999999998</c:v>
                </c:pt>
                <c:pt idx="558">
                  <c:v>25.602039999999999</c:v>
                </c:pt>
                <c:pt idx="559">
                  <c:v>25.624269999999999</c:v>
                </c:pt>
                <c:pt idx="560">
                  <c:v>25.646509999999999</c:v>
                </c:pt>
                <c:pt idx="561">
                  <c:v>25.666869999999999</c:v>
                </c:pt>
                <c:pt idx="562">
                  <c:v>25.68723</c:v>
                </c:pt>
                <c:pt idx="563">
                  <c:v>25.70759</c:v>
                </c:pt>
                <c:pt idx="564">
                  <c:v>25.727959999999999</c:v>
                </c:pt>
                <c:pt idx="565">
                  <c:v>25.74832</c:v>
                </c:pt>
                <c:pt idx="566">
                  <c:v>25.76868</c:v>
                </c:pt>
                <c:pt idx="567">
                  <c:v>25.78904</c:v>
                </c:pt>
                <c:pt idx="568">
                  <c:v>25.8094</c:v>
                </c:pt>
                <c:pt idx="569">
                  <c:v>25.82977</c:v>
                </c:pt>
                <c:pt idx="570">
                  <c:v>25.85013</c:v>
                </c:pt>
                <c:pt idx="571">
                  <c:v>25.87049</c:v>
                </c:pt>
                <c:pt idx="572">
                  <c:v>25.89085</c:v>
                </c:pt>
                <c:pt idx="573">
                  <c:v>25.91122</c:v>
                </c:pt>
                <c:pt idx="574">
                  <c:v>25.93158</c:v>
                </c:pt>
                <c:pt idx="575">
                  <c:v>25.95194</c:v>
                </c:pt>
                <c:pt idx="576">
                  <c:v>25.97231</c:v>
                </c:pt>
                <c:pt idx="577">
                  <c:v>25.99081</c:v>
                </c:pt>
                <c:pt idx="578">
                  <c:v>26.009309999999999</c:v>
                </c:pt>
                <c:pt idx="579">
                  <c:v>26.027809999999999</c:v>
                </c:pt>
                <c:pt idx="580">
                  <c:v>26.046309999999998</c:v>
                </c:pt>
                <c:pt idx="581">
                  <c:v>26.064810000000001</c:v>
                </c:pt>
                <c:pt idx="582">
                  <c:v>26.083310000000001</c:v>
                </c:pt>
                <c:pt idx="583">
                  <c:v>26.10181</c:v>
                </c:pt>
                <c:pt idx="584">
                  <c:v>26.12031</c:v>
                </c:pt>
                <c:pt idx="585">
                  <c:v>26.138809999999999</c:v>
                </c:pt>
                <c:pt idx="586">
                  <c:v>26.157319999999999</c:v>
                </c:pt>
                <c:pt idx="587">
                  <c:v>26.175820000000002</c:v>
                </c:pt>
                <c:pt idx="588">
                  <c:v>26.194320000000001</c:v>
                </c:pt>
                <c:pt idx="589">
                  <c:v>26.212820000000001</c:v>
                </c:pt>
                <c:pt idx="590">
                  <c:v>26.23132</c:v>
                </c:pt>
                <c:pt idx="591">
                  <c:v>26.24982</c:v>
                </c:pt>
                <c:pt idx="592">
                  <c:v>26.268319999999999</c:v>
                </c:pt>
                <c:pt idx="593">
                  <c:v>26.28501</c:v>
                </c:pt>
                <c:pt idx="594">
                  <c:v>26.3017</c:v>
                </c:pt>
                <c:pt idx="595">
                  <c:v>26.318390000000001</c:v>
                </c:pt>
                <c:pt idx="596">
                  <c:v>26.335080000000001</c:v>
                </c:pt>
                <c:pt idx="597">
                  <c:v>26.351769999999998</c:v>
                </c:pt>
                <c:pt idx="598">
                  <c:v>26.368459999999999</c:v>
                </c:pt>
                <c:pt idx="599">
                  <c:v>26.385149999999999</c:v>
                </c:pt>
                <c:pt idx="600">
                  <c:v>26.40184</c:v>
                </c:pt>
                <c:pt idx="601">
                  <c:v>26.418530000000001</c:v>
                </c:pt>
                <c:pt idx="602">
                  <c:v>26.435210000000001</c:v>
                </c:pt>
                <c:pt idx="603">
                  <c:v>26.451910000000002</c:v>
                </c:pt>
                <c:pt idx="604">
                  <c:v>26.468599999999999</c:v>
                </c:pt>
                <c:pt idx="605">
                  <c:v>26.485279999999999</c:v>
                </c:pt>
                <c:pt idx="606">
                  <c:v>26.50198</c:v>
                </c:pt>
                <c:pt idx="607">
                  <c:v>26.51867</c:v>
                </c:pt>
                <c:pt idx="608">
                  <c:v>26.535350000000001</c:v>
                </c:pt>
                <c:pt idx="609">
                  <c:v>26.550339999999998</c:v>
                </c:pt>
                <c:pt idx="610">
                  <c:v>26.56532</c:v>
                </c:pt>
                <c:pt idx="611">
                  <c:v>26.580310000000001</c:v>
                </c:pt>
                <c:pt idx="612">
                  <c:v>26.595289999999999</c:v>
                </c:pt>
                <c:pt idx="613">
                  <c:v>26.61027</c:v>
                </c:pt>
                <c:pt idx="614">
                  <c:v>26.625250000000001</c:v>
                </c:pt>
                <c:pt idx="615">
                  <c:v>26.640239999999999</c:v>
                </c:pt>
                <c:pt idx="616">
                  <c:v>26.65522</c:v>
                </c:pt>
                <c:pt idx="617">
                  <c:v>26.670200000000001</c:v>
                </c:pt>
                <c:pt idx="618">
                  <c:v>26.685189999999999</c:v>
                </c:pt>
                <c:pt idx="619">
                  <c:v>26.70017</c:v>
                </c:pt>
                <c:pt idx="620">
                  <c:v>26.715150000000001</c:v>
                </c:pt>
                <c:pt idx="621">
                  <c:v>26.730129999999999</c:v>
                </c:pt>
                <c:pt idx="622">
                  <c:v>26.74512</c:v>
                </c:pt>
                <c:pt idx="623">
                  <c:v>26.760110000000001</c:v>
                </c:pt>
                <c:pt idx="624">
                  <c:v>26.775089999999999</c:v>
                </c:pt>
                <c:pt idx="625">
                  <c:v>26.788440000000001</c:v>
                </c:pt>
                <c:pt idx="626">
                  <c:v>26.80179</c:v>
                </c:pt>
                <c:pt idx="627">
                  <c:v>26.815149999999999</c:v>
                </c:pt>
                <c:pt idx="628">
                  <c:v>26.828499999999998</c:v>
                </c:pt>
                <c:pt idx="629">
                  <c:v>26.84186</c:v>
                </c:pt>
                <c:pt idx="630">
                  <c:v>26.855219999999999</c:v>
                </c:pt>
                <c:pt idx="631">
                  <c:v>26.868569999999998</c:v>
                </c:pt>
                <c:pt idx="632">
                  <c:v>26.881920000000001</c:v>
                </c:pt>
                <c:pt idx="633">
                  <c:v>26.89528</c:v>
                </c:pt>
                <c:pt idx="634">
                  <c:v>26.908629999999999</c:v>
                </c:pt>
                <c:pt idx="635">
                  <c:v>26.921990000000001</c:v>
                </c:pt>
                <c:pt idx="636">
                  <c:v>26.93534</c:v>
                </c:pt>
                <c:pt idx="637">
                  <c:v>26.948689999999999</c:v>
                </c:pt>
                <c:pt idx="638">
                  <c:v>26.962050000000001</c:v>
                </c:pt>
                <c:pt idx="639">
                  <c:v>26.9754</c:v>
                </c:pt>
                <c:pt idx="640">
                  <c:v>26.988759999999999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75-4665-85BF-B87DB1410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14768"/>
        <c:axId val="120315160"/>
      </c:scatterChart>
      <c:valAx>
        <c:axId val="120314768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5160"/>
        <c:crosses val="autoZero"/>
        <c:crossBetween val="midCat"/>
        <c:majorUnit val="10"/>
      </c:valAx>
      <c:valAx>
        <c:axId val="120315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miles per gallon</a:t>
                </a:r>
              </a:p>
            </c:rich>
          </c:tx>
          <c:layout>
            <c:manualLayout>
              <c:xMode val="edge"/>
              <c:yMode val="edge"/>
              <c:x val="3.3462817147856518E-2"/>
              <c:y val="0.18495277677661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31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47200349956255"/>
          <c:y val="0.74722059829326648"/>
          <c:w val="0.83273585776652304"/>
          <c:h val="0.1311384514528803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Kaya Indicators, Tier 2 (2000 = 1)</a:t>
            </a:r>
          </a:p>
        </c:rich>
      </c:tx>
      <c:layout>
        <c:manualLayout>
          <c:xMode val="edge"/>
          <c:yMode val="edge"/>
          <c:x val="0.29809343414578143"/>
          <c:y val="1.9730796357140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20997375328085"/>
          <c:y val="0.12509441693091533"/>
          <c:w val="0.79178789749929801"/>
          <c:h val="0.45030098023298049"/>
        </c:manualLayout>
      </c:layout>
      <c:scatterChart>
        <c:scatterStyle val="lineMarker"/>
        <c:varyColors val="0"/>
        <c:ser>
          <c:idx val="0"/>
          <c:order val="0"/>
          <c:tx>
            <c:v>BAU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'relative indicators'!$B$69:$AP$69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'relative indicators'!$B$70:$AP$70</c:f>
              <c:numCache>
                <c:formatCode>General</c:formatCode>
                <c:ptCount val="41"/>
                <c:pt idx="0">
                  <c:v>1</c:v>
                </c:pt>
                <c:pt idx="1">
                  <c:v>1.01783</c:v>
                </c:pt>
                <c:pt idx="2">
                  <c:v>1.03593</c:v>
                </c:pt>
                <c:pt idx="3">
                  <c:v>1.05437</c:v>
                </c:pt>
                <c:pt idx="4">
                  <c:v>1.07315</c:v>
                </c:pt>
                <c:pt idx="5">
                  <c:v>1.0922700000000001</c:v>
                </c:pt>
                <c:pt idx="6">
                  <c:v>1.11171</c:v>
                </c:pt>
                <c:pt idx="7">
                  <c:v>1.13144</c:v>
                </c:pt>
                <c:pt idx="8">
                  <c:v>1.15143</c:v>
                </c:pt>
                <c:pt idx="9">
                  <c:v>1.1718999999999999</c:v>
                </c:pt>
                <c:pt idx="10">
                  <c:v>1.19234</c:v>
                </c:pt>
                <c:pt idx="11">
                  <c:v>1.2130700000000001</c:v>
                </c:pt>
                <c:pt idx="12">
                  <c:v>1.2341200000000001</c:v>
                </c:pt>
                <c:pt idx="13">
                  <c:v>1.25549</c:v>
                </c:pt>
                <c:pt idx="14">
                  <c:v>1.2770999999999999</c:v>
                </c:pt>
                <c:pt idx="15">
                  <c:v>1.2989900000000001</c:v>
                </c:pt>
                <c:pt idx="16">
                  <c:v>1.32117</c:v>
                </c:pt>
                <c:pt idx="17">
                  <c:v>1.3436300000000001</c:v>
                </c:pt>
                <c:pt idx="18">
                  <c:v>1.36635</c:v>
                </c:pt>
                <c:pt idx="19">
                  <c:v>1.3893599999999999</c:v>
                </c:pt>
                <c:pt idx="20">
                  <c:v>1.41265</c:v>
                </c:pt>
                <c:pt idx="21">
                  <c:v>1.43618</c:v>
                </c:pt>
                <c:pt idx="22">
                  <c:v>1.45994</c:v>
                </c:pt>
                <c:pt idx="23">
                  <c:v>1.48394</c:v>
                </c:pt>
                <c:pt idx="24">
                  <c:v>1.50817</c:v>
                </c:pt>
                <c:pt idx="25">
                  <c:v>1.53264</c:v>
                </c:pt>
                <c:pt idx="26">
                  <c:v>1.55732</c:v>
                </c:pt>
                <c:pt idx="27">
                  <c:v>1.5822499999999999</c:v>
                </c:pt>
                <c:pt idx="28">
                  <c:v>1.6073999999999999</c:v>
                </c:pt>
                <c:pt idx="29">
                  <c:v>1.6327799999999999</c:v>
                </c:pt>
                <c:pt idx="30">
                  <c:v>1.65839</c:v>
                </c:pt>
                <c:pt idx="31">
                  <c:v>1.6841999999999999</c:v>
                </c:pt>
                <c:pt idx="32">
                  <c:v>1.7101299999999999</c:v>
                </c:pt>
                <c:pt idx="33">
                  <c:v>1.7361599999999999</c:v>
                </c:pt>
                <c:pt idx="34">
                  <c:v>1.7622800000000001</c:v>
                </c:pt>
                <c:pt idx="35">
                  <c:v>1.7884599999999999</c:v>
                </c:pt>
                <c:pt idx="36">
                  <c:v>1.8147200000000001</c:v>
                </c:pt>
                <c:pt idx="37">
                  <c:v>1.8410299999999999</c:v>
                </c:pt>
                <c:pt idx="38">
                  <c:v>1.8673900000000001</c:v>
                </c:pt>
                <c:pt idx="39">
                  <c:v>1.8937900000000001</c:v>
                </c:pt>
                <c:pt idx="40" formatCode="0.00">
                  <c:v>1.9202300000000001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BD-4117-BBB5-F310995F4D49}"/>
            </c:ext>
          </c:extLst>
        </c:ser>
        <c:ser>
          <c:idx val="4"/>
          <c:order val="1"/>
          <c:tx>
            <c:v>LR+R</c:v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'relative indicators'!$B$69:$AP$69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'relative indicators'!$B$72:$AP$72</c:f>
              <c:numCache>
                <c:formatCode>General</c:formatCode>
                <c:ptCount val="41"/>
                <c:pt idx="0">
                  <c:v>1</c:v>
                </c:pt>
                <c:pt idx="1">
                  <c:v>1.01783</c:v>
                </c:pt>
                <c:pt idx="2">
                  <c:v>1.03593</c:v>
                </c:pt>
                <c:pt idx="3">
                  <c:v>1.05437</c:v>
                </c:pt>
                <c:pt idx="4">
                  <c:v>1.07315</c:v>
                </c:pt>
                <c:pt idx="5">
                  <c:v>1.0922700000000001</c:v>
                </c:pt>
                <c:pt idx="6">
                  <c:v>1.11171</c:v>
                </c:pt>
                <c:pt idx="7">
                  <c:v>1.13144</c:v>
                </c:pt>
                <c:pt idx="8">
                  <c:v>1.15143</c:v>
                </c:pt>
                <c:pt idx="9">
                  <c:v>1.1718999999999999</c:v>
                </c:pt>
                <c:pt idx="10">
                  <c:v>1.19234</c:v>
                </c:pt>
                <c:pt idx="11">
                  <c:v>1.2130700000000001</c:v>
                </c:pt>
                <c:pt idx="12">
                  <c:v>1.2341200000000001</c:v>
                </c:pt>
                <c:pt idx="13">
                  <c:v>1.25549</c:v>
                </c:pt>
                <c:pt idx="14">
                  <c:v>1.2770999999999999</c:v>
                </c:pt>
                <c:pt idx="15">
                  <c:v>1.2989900000000001</c:v>
                </c:pt>
                <c:pt idx="16">
                  <c:v>1.32117</c:v>
                </c:pt>
                <c:pt idx="17">
                  <c:v>1.3436300000000001</c:v>
                </c:pt>
                <c:pt idx="18">
                  <c:v>1.3663400000000001</c:v>
                </c:pt>
                <c:pt idx="19">
                  <c:v>1.3893599999999999</c:v>
                </c:pt>
                <c:pt idx="20">
                  <c:v>1.41265</c:v>
                </c:pt>
                <c:pt idx="21">
                  <c:v>1.4361900000000001</c:v>
                </c:pt>
                <c:pt idx="22">
                  <c:v>1.46001</c:v>
                </c:pt>
                <c:pt idx="23">
                  <c:v>1.48417</c:v>
                </c:pt>
                <c:pt idx="24">
                  <c:v>1.5087999999999999</c:v>
                </c:pt>
                <c:pt idx="25">
                  <c:v>1.53407</c:v>
                </c:pt>
                <c:pt idx="26">
                  <c:v>1.56006</c:v>
                </c:pt>
                <c:pt idx="27">
                  <c:v>1.5868</c:v>
                </c:pt>
                <c:pt idx="28">
                  <c:v>1.6142799999999999</c:v>
                </c:pt>
                <c:pt idx="29">
                  <c:v>1.6424399999999999</c:v>
                </c:pt>
                <c:pt idx="30">
                  <c:v>1.67116</c:v>
                </c:pt>
                <c:pt idx="31">
                  <c:v>1.7002900000000001</c:v>
                </c:pt>
                <c:pt idx="32">
                  <c:v>1.7297400000000001</c:v>
                </c:pt>
                <c:pt idx="33">
                  <c:v>1.7595400000000001</c:v>
                </c:pt>
                <c:pt idx="34">
                  <c:v>1.7896700000000001</c:v>
                </c:pt>
                <c:pt idx="35">
                  <c:v>1.8201000000000001</c:v>
                </c:pt>
                <c:pt idx="36">
                  <c:v>1.8508100000000001</c:v>
                </c:pt>
                <c:pt idx="37">
                  <c:v>1.88181</c:v>
                </c:pt>
                <c:pt idx="38">
                  <c:v>1.9131499999999999</c:v>
                </c:pt>
                <c:pt idx="39">
                  <c:v>1.94485</c:v>
                </c:pt>
                <c:pt idx="40" formatCode="0.00">
                  <c:v>1.97682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BD-4117-BBB5-F310995F4D49}"/>
            </c:ext>
          </c:extLst>
        </c:ser>
        <c:ser>
          <c:idx val="3"/>
          <c:order val="2"/>
          <c:tx>
            <c:strRef>
              <c:f>'relative indicators'!$A$74</c:f>
              <c:strCache>
                <c:ptCount val="1"/>
                <c:pt idx="0">
                  <c:v>rel. grp per capita 2010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'relative indicators'!$B$75:$AP$75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'relative indicators'!$B$76:$AP$76</c:f>
              <c:numCache>
                <c:formatCode>General</c:formatCode>
                <c:ptCount val="41"/>
                <c:pt idx="0">
                  <c:v>1</c:v>
                </c:pt>
                <c:pt idx="1">
                  <c:v>0.97763</c:v>
                </c:pt>
                <c:pt idx="2">
                  <c:v>0.96028000000000002</c:v>
                </c:pt>
                <c:pt idx="3">
                  <c:v>0.95765</c:v>
                </c:pt>
                <c:pt idx="4">
                  <c:v>0.97596000000000005</c:v>
                </c:pt>
                <c:pt idx="5">
                  <c:v>0.97711000000000003</c:v>
                </c:pt>
                <c:pt idx="6">
                  <c:v>1.0193000000000001</c:v>
                </c:pt>
                <c:pt idx="7">
                  <c:v>1.0703800000000001</c:v>
                </c:pt>
                <c:pt idx="8">
                  <c:v>1.0686599999999999</c:v>
                </c:pt>
                <c:pt idx="9">
                  <c:v>1.0944499999999999</c:v>
                </c:pt>
                <c:pt idx="10">
                  <c:v>1.0825499999999999</c:v>
                </c:pt>
                <c:pt idx="11">
                  <c:v>1.08771</c:v>
                </c:pt>
                <c:pt idx="12">
                  <c:v>1.0646599999999999</c:v>
                </c:pt>
                <c:pt idx="13">
                  <c:v>1.08257</c:v>
                </c:pt>
                <c:pt idx="14">
                  <c:v>1.0944100000000001</c:v>
                </c:pt>
                <c:pt idx="15">
                  <c:v>1.1036900000000001</c:v>
                </c:pt>
                <c:pt idx="16">
                  <c:v>1.1144700000000001</c:v>
                </c:pt>
                <c:pt idx="17">
                  <c:v>1.1208199999999999</c:v>
                </c:pt>
                <c:pt idx="18">
                  <c:v>1.1314</c:v>
                </c:pt>
                <c:pt idx="19">
                  <c:v>1.1403300000000001</c:v>
                </c:pt>
                <c:pt idx="20">
                  <c:v>1.1494899999999999</c:v>
                </c:pt>
                <c:pt idx="21">
                  <c:v>1.1616</c:v>
                </c:pt>
                <c:pt idx="22">
                  <c:v>1.1749499999999999</c:v>
                </c:pt>
                <c:pt idx="23">
                  <c:v>1.1860299999999999</c:v>
                </c:pt>
                <c:pt idx="24">
                  <c:v>1.19767</c:v>
                </c:pt>
                <c:pt idx="25">
                  <c:v>1.2101500000000001</c:v>
                </c:pt>
                <c:pt idx="26">
                  <c:v>1.22228</c:v>
                </c:pt>
                <c:pt idx="27">
                  <c:v>1.23525</c:v>
                </c:pt>
                <c:pt idx="28">
                  <c:v>1.2478400000000001</c:v>
                </c:pt>
                <c:pt idx="29">
                  <c:v>1.2588200000000001</c:v>
                </c:pt>
                <c:pt idx="30">
                  <c:v>1.2705200000000001</c:v>
                </c:pt>
                <c:pt idx="31">
                  <c:v>1.2844599999999999</c:v>
                </c:pt>
                <c:pt idx="32">
                  <c:v>1.2996799999999999</c:v>
                </c:pt>
                <c:pt idx="33">
                  <c:v>1.3142199999999999</c:v>
                </c:pt>
                <c:pt idx="34">
                  <c:v>1.3299000000000001</c:v>
                </c:pt>
                <c:pt idx="35">
                  <c:v>1.345</c:v>
                </c:pt>
                <c:pt idx="36">
                  <c:v>1.36198</c:v>
                </c:pt>
                <c:pt idx="37">
                  <c:v>1.3792199999999999</c:v>
                </c:pt>
                <c:pt idx="38">
                  <c:v>1.39686</c:v>
                </c:pt>
                <c:pt idx="39">
                  <c:v>1.41466</c:v>
                </c:pt>
                <c:pt idx="40">
                  <c:v>1.43241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BD-4117-BBB5-F310995F4D49}"/>
            </c:ext>
          </c:extLst>
        </c:ser>
        <c:ser>
          <c:idx val="5"/>
          <c:order val="3"/>
          <c:tx>
            <c:v>rel. grp per capita LR+R</c:v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'relative indicators'!$B$75:$AP$75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'relative indicators'!$B$78:$AP$78</c:f>
              <c:numCache>
                <c:formatCode>General</c:formatCode>
                <c:ptCount val="41"/>
                <c:pt idx="0">
                  <c:v>1</c:v>
                </c:pt>
                <c:pt idx="1">
                  <c:v>0.97763</c:v>
                </c:pt>
                <c:pt idx="2">
                  <c:v>0.96028000000000002</c:v>
                </c:pt>
                <c:pt idx="3">
                  <c:v>0.95765</c:v>
                </c:pt>
                <c:pt idx="4">
                  <c:v>0.97596000000000005</c:v>
                </c:pt>
                <c:pt idx="5">
                  <c:v>0.97711000000000003</c:v>
                </c:pt>
                <c:pt idx="6">
                  <c:v>1.0193000000000001</c:v>
                </c:pt>
                <c:pt idx="7">
                  <c:v>1.0703800000000001</c:v>
                </c:pt>
                <c:pt idx="8">
                  <c:v>1.0686599999999999</c:v>
                </c:pt>
                <c:pt idx="9">
                  <c:v>1.0944499999999999</c:v>
                </c:pt>
                <c:pt idx="10">
                  <c:v>1.0825499999999999</c:v>
                </c:pt>
                <c:pt idx="11">
                  <c:v>1.08771</c:v>
                </c:pt>
                <c:pt idx="12">
                  <c:v>1.0646599999999999</c:v>
                </c:pt>
                <c:pt idx="13">
                  <c:v>1.08257</c:v>
                </c:pt>
                <c:pt idx="14">
                  <c:v>1.0944100000000001</c:v>
                </c:pt>
                <c:pt idx="15">
                  <c:v>1.1036900000000001</c:v>
                </c:pt>
                <c:pt idx="16">
                  <c:v>1.1144700000000001</c:v>
                </c:pt>
                <c:pt idx="17">
                  <c:v>1.1208199999999999</c:v>
                </c:pt>
                <c:pt idx="18">
                  <c:v>1.1314</c:v>
                </c:pt>
                <c:pt idx="19">
                  <c:v>1.1403300000000001</c:v>
                </c:pt>
                <c:pt idx="20">
                  <c:v>1.1494899999999999</c:v>
                </c:pt>
                <c:pt idx="21">
                  <c:v>1.1621900000000001</c:v>
                </c:pt>
                <c:pt idx="22">
                  <c:v>1.1775800000000001</c:v>
                </c:pt>
                <c:pt idx="23">
                  <c:v>1.19194</c:v>
                </c:pt>
                <c:pt idx="24">
                  <c:v>1.20777</c:v>
                </c:pt>
                <c:pt idx="25">
                  <c:v>1.22515</c:v>
                </c:pt>
                <c:pt idx="26">
                  <c:v>1.2425900000000001</c:v>
                </c:pt>
                <c:pt idx="27">
                  <c:v>1.26064</c:v>
                </c:pt>
                <c:pt idx="28">
                  <c:v>1.2779799999999999</c:v>
                </c:pt>
                <c:pt idx="29">
                  <c:v>1.2936799999999999</c:v>
                </c:pt>
                <c:pt idx="30">
                  <c:v>1.3103800000000001</c:v>
                </c:pt>
                <c:pt idx="31">
                  <c:v>1.32985</c:v>
                </c:pt>
                <c:pt idx="32">
                  <c:v>1.35107</c:v>
                </c:pt>
                <c:pt idx="33">
                  <c:v>1.3719399999999999</c:v>
                </c:pt>
                <c:pt idx="34">
                  <c:v>1.3944300000000001</c:v>
                </c:pt>
                <c:pt idx="35">
                  <c:v>1.4155899999999999</c:v>
                </c:pt>
                <c:pt idx="36">
                  <c:v>1.43516</c:v>
                </c:pt>
                <c:pt idx="37">
                  <c:v>1.4547000000000001</c:v>
                </c:pt>
                <c:pt idx="38">
                  <c:v>1.47339</c:v>
                </c:pt>
                <c:pt idx="39">
                  <c:v>1.49163</c:v>
                </c:pt>
                <c:pt idx="40">
                  <c:v>1.5110699999999999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BD-4117-BBB5-F310995F4D49}"/>
            </c:ext>
          </c:extLst>
        </c:ser>
        <c:ser>
          <c:idx val="2"/>
          <c:order val="4"/>
          <c:tx>
            <c:strRef>
              <c:f>'relative indicators'!$A$80</c:f>
              <c:strCache>
                <c:ptCount val="1"/>
                <c:pt idx="0">
                  <c:v>rel. energy use per GRP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'relative indicators'!$B$81:$AP$81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'relative indicators'!$B$82:$AP$82</c:f>
              <c:numCache>
                <c:formatCode>General</c:formatCode>
                <c:ptCount val="41"/>
                <c:pt idx="0">
                  <c:v>1</c:v>
                </c:pt>
                <c:pt idx="1">
                  <c:v>1.02637</c:v>
                </c:pt>
                <c:pt idx="2">
                  <c:v>1.0474399999999999</c:v>
                </c:pt>
                <c:pt idx="3">
                  <c:v>1.0551900000000001</c:v>
                </c:pt>
                <c:pt idx="4">
                  <c:v>1.04366</c:v>
                </c:pt>
                <c:pt idx="5">
                  <c:v>1.0541100000000001</c:v>
                </c:pt>
                <c:pt idx="6">
                  <c:v>1.0263100000000001</c:v>
                </c:pt>
                <c:pt idx="7">
                  <c:v>0.98431000000000002</c:v>
                </c:pt>
                <c:pt idx="8">
                  <c:v>0.96389999999999998</c:v>
                </c:pt>
                <c:pt idx="9">
                  <c:v>0.95352000000000003</c:v>
                </c:pt>
                <c:pt idx="10">
                  <c:v>0.94672000000000001</c:v>
                </c:pt>
                <c:pt idx="11">
                  <c:v>0.92730000000000001</c:v>
                </c:pt>
                <c:pt idx="12">
                  <c:v>0.93008999999999997</c:v>
                </c:pt>
                <c:pt idx="13">
                  <c:v>0.91498999999999997</c:v>
                </c:pt>
                <c:pt idx="14">
                  <c:v>0.89985999999999999</c:v>
                </c:pt>
                <c:pt idx="15">
                  <c:v>0.87363999999999997</c:v>
                </c:pt>
                <c:pt idx="16">
                  <c:v>0.85526999999999997</c:v>
                </c:pt>
                <c:pt idx="17">
                  <c:v>0.84260999999999997</c:v>
                </c:pt>
                <c:pt idx="18">
                  <c:v>0.82745000000000002</c:v>
                </c:pt>
                <c:pt idx="19">
                  <c:v>0.81072</c:v>
                </c:pt>
                <c:pt idx="20">
                  <c:v>0.79274999999999995</c:v>
                </c:pt>
                <c:pt idx="21">
                  <c:v>0.77263000000000004</c:v>
                </c:pt>
                <c:pt idx="22">
                  <c:v>0.75268000000000002</c:v>
                </c:pt>
                <c:pt idx="23">
                  <c:v>0.73480000000000001</c:v>
                </c:pt>
                <c:pt idx="24">
                  <c:v>0.71701999999999999</c:v>
                </c:pt>
                <c:pt idx="25">
                  <c:v>0.69857999999999998</c:v>
                </c:pt>
                <c:pt idx="26">
                  <c:v>0.68130000000000002</c:v>
                </c:pt>
                <c:pt idx="27">
                  <c:v>0.66478999999999999</c:v>
                </c:pt>
                <c:pt idx="28">
                  <c:v>0.64988000000000001</c:v>
                </c:pt>
                <c:pt idx="29">
                  <c:v>0.63688</c:v>
                </c:pt>
                <c:pt idx="30">
                  <c:v>0.62422</c:v>
                </c:pt>
                <c:pt idx="31">
                  <c:v>0.61116000000000004</c:v>
                </c:pt>
                <c:pt idx="32">
                  <c:v>0.59823999999999999</c:v>
                </c:pt>
                <c:pt idx="33">
                  <c:v>0.58643999999999996</c:v>
                </c:pt>
                <c:pt idx="34">
                  <c:v>0.57489000000000001</c:v>
                </c:pt>
                <c:pt idx="35">
                  <c:v>0.56423000000000001</c:v>
                </c:pt>
                <c:pt idx="36">
                  <c:v>0.55332000000000003</c:v>
                </c:pt>
                <c:pt idx="37">
                  <c:v>0.54273000000000005</c:v>
                </c:pt>
                <c:pt idx="38">
                  <c:v>0.53237999999999996</c:v>
                </c:pt>
                <c:pt idx="39">
                  <c:v>0.52232999999999996</c:v>
                </c:pt>
                <c:pt idx="40" formatCode="0.00">
                  <c:v>0.51268999999999998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BD-4117-BBB5-F310995F4D49}"/>
            </c:ext>
          </c:extLst>
        </c:ser>
        <c:ser>
          <c:idx val="6"/>
          <c:order val="5"/>
          <c:tx>
            <c:v>rel. energy use per GRP LR+R</c:v>
          </c:tx>
          <c:spPr>
            <a:ln w="19050" cap="rnd">
              <a:solidFill>
                <a:srgbClr val="A5A5A5">
                  <a:lumMod val="50000"/>
                </a:srgb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'relative indicators'!$B$81:$AP$81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'relative indicators'!$B$84:$AP$84</c:f>
              <c:numCache>
                <c:formatCode>General</c:formatCode>
                <c:ptCount val="41"/>
                <c:pt idx="0">
                  <c:v>1</c:v>
                </c:pt>
                <c:pt idx="1">
                  <c:v>1.02637</c:v>
                </c:pt>
                <c:pt idx="2">
                  <c:v>1.0474399999999999</c:v>
                </c:pt>
                <c:pt idx="3">
                  <c:v>1.0551900000000001</c:v>
                </c:pt>
                <c:pt idx="4">
                  <c:v>1.04366</c:v>
                </c:pt>
                <c:pt idx="5">
                  <c:v>1.0541100000000001</c:v>
                </c:pt>
                <c:pt idx="6">
                  <c:v>1.0263100000000001</c:v>
                </c:pt>
                <c:pt idx="7">
                  <c:v>0.98431000000000002</c:v>
                </c:pt>
                <c:pt idx="8">
                  <c:v>0.96389999999999998</c:v>
                </c:pt>
                <c:pt idx="9">
                  <c:v>0.95352000000000003</c:v>
                </c:pt>
                <c:pt idx="10">
                  <c:v>0.94672000000000001</c:v>
                </c:pt>
                <c:pt idx="11">
                  <c:v>0.92730000000000001</c:v>
                </c:pt>
                <c:pt idx="12">
                  <c:v>0.93008999999999997</c:v>
                </c:pt>
                <c:pt idx="13">
                  <c:v>0.91498999999999997</c:v>
                </c:pt>
                <c:pt idx="14">
                  <c:v>0.89985999999999999</c:v>
                </c:pt>
                <c:pt idx="15">
                  <c:v>0.87363999999999997</c:v>
                </c:pt>
                <c:pt idx="16">
                  <c:v>0.85526999999999997</c:v>
                </c:pt>
                <c:pt idx="17">
                  <c:v>0.84260999999999997</c:v>
                </c:pt>
                <c:pt idx="18">
                  <c:v>0.82745000000000002</c:v>
                </c:pt>
                <c:pt idx="19">
                  <c:v>0.81072</c:v>
                </c:pt>
                <c:pt idx="20">
                  <c:v>0.79276000000000002</c:v>
                </c:pt>
                <c:pt idx="21">
                  <c:v>0.77259</c:v>
                </c:pt>
                <c:pt idx="22">
                  <c:v>0.75238000000000005</c:v>
                </c:pt>
                <c:pt idx="23">
                  <c:v>0.73390999999999995</c:v>
                </c:pt>
                <c:pt idx="24">
                  <c:v>0.71519999999999995</c:v>
                </c:pt>
                <c:pt idx="25">
                  <c:v>0.69554000000000005</c:v>
                </c:pt>
                <c:pt idx="26">
                  <c:v>0.67723</c:v>
                </c:pt>
                <c:pt idx="27">
                  <c:v>0.65920999999999996</c:v>
                </c:pt>
                <c:pt idx="28">
                  <c:v>0.64280000000000004</c:v>
                </c:pt>
                <c:pt idx="29">
                  <c:v>0.62836999999999998</c:v>
                </c:pt>
                <c:pt idx="30">
                  <c:v>0.61434999999999995</c:v>
                </c:pt>
                <c:pt idx="31">
                  <c:v>0.59994000000000003</c:v>
                </c:pt>
                <c:pt idx="32">
                  <c:v>0.58565999999999996</c:v>
                </c:pt>
                <c:pt idx="33">
                  <c:v>0.57247000000000003</c:v>
                </c:pt>
                <c:pt idx="34">
                  <c:v>0.55955999999999995</c:v>
                </c:pt>
                <c:pt idx="35">
                  <c:v>0.54791999999999996</c:v>
                </c:pt>
                <c:pt idx="36">
                  <c:v>0.53729000000000005</c:v>
                </c:pt>
                <c:pt idx="37">
                  <c:v>0.52673999999999999</c:v>
                </c:pt>
                <c:pt idx="38">
                  <c:v>0.51661999999999997</c:v>
                </c:pt>
                <c:pt idx="39">
                  <c:v>0.50690000000000002</c:v>
                </c:pt>
                <c:pt idx="40" formatCode="0.00">
                  <c:v>0.49719999999999998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BD-4117-BBB5-F310995F4D49}"/>
            </c:ext>
          </c:extLst>
        </c:ser>
        <c:ser>
          <c:idx val="1"/>
          <c:order val="6"/>
          <c:tx>
            <c:strRef>
              <c:f>'relative indicators'!$A$86</c:f>
              <c:strCache>
                <c:ptCount val="1"/>
                <c:pt idx="0">
                  <c:v>rel. CO2 per unit energy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'relative indicators'!$B$87:$AP$87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'relative indicators'!$B$88:$AP$88</c:f>
              <c:numCache>
                <c:formatCode>General</c:formatCode>
                <c:ptCount val="41"/>
                <c:pt idx="0">
                  <c:v>1</c:v>
                </c:pt>
                <c:pt idx="1">
                  <c:v>1.0021800000000001</c:v>
                </c:pt>
                <c:pt idx="2">
                  <c:v>1.0039</c:v>
                </c:pt>
                <c:pt idx="3">
                  <c:v>1.00583</c:v>
                </c:pt>
                <c:pt idx="4">
                  <c:v>1.00865</c:v>
                </c:pt>
                <c:pt idx="5">
                  <c:v>1.0139499999999999</c:v>
                </c:pt>
                <c:pt idx="6">
                  <c:v>1.02061</c:v>
                </c:pt>
                <c:pt idx="7">
                  <c:v>1.02494</c:v>
                </c:pt>
                <c:pt idx="8">
                  <c:v>1.0275300000000001</c:v>
                </c:pt>
                <c:pt idx="9">
                  <c:v>1.0286</c:v>
                </c:pt>
                <c:pt idx="10">
                  <c:v>1.0369999999999999</c:v>
                </c:pt>
                <c:pt idx="11">
                  <c:v>1.03851</c:v>
                </c:pt>
                <c:pt idx="12">
                  <c:v>1.0422800000000001</c:v>
                </c:pt>
                <c:pt idx="13">
                  <c:v>1.05124</c:v>
                </c:pt>
                <c:pt idx="14">
                  <c:v>1.05745</c:v>
                </c:pt>
                <c:pt idx="15">
                  <c:v>1.0567</c:v>
                </c:pt>
                <c:pt idx="16">
                  <c:v>1.0580799999999999</c:v>
                </c:pt>
                <c:pt idx="17">
                  <c:v>1.0589999999999999</c:v>
                </c:pt>
                <c:pt idx="18">
                  <c:v>1.05949</c:v>
                </c:pt>
                <c:pt idx="19">
                  <c:v>1.0604800000000001</c:v>
                </c:pt>
                <c:pt idx="20">
                  <c:v>1.06152</c:v>
                </c:pt>
                <c:pt idx="21">
                  <c:v>1.0629599999999999</c:v>
                </c:pt>
                <c:pt idx="22">
                  <c:v>1.06541</c:v>
                </c:pt>
                <c:pt idx="23">
                  <c:v>1.0688500000000001</c:v>
                </c:pt>
                <c:pt idx="24">
                  <c:v>1.0728200000000001</c:v>
                </c:pt>
                <c:pt idx="25">
                  <c:v>1.07708</c:v>
                </c:pt>
                <c:pt idx="26">
                  <c:v>1.08111</c:v>
                </c:pt>
                <c:pt idx="27">
                  <c:v>1.085</c:v>
                </c:pt>
                <c:pt idx="28">
                  <c:v>1.0898300000000001</c:v>
                </c:pt>
                <c:pt idx="29">
                  <c:v>1.0946199999999999</c:v>
                </c:pt>
                <c:pt idx="30">
                  <c:v>1.0978300000000001</c:v>
                </c:pt>
                <c:pt idx="31">
                  <c:v>1.1006499999999999</c:v>
                </c:pt>
                <c:pt idx="32">
                  <c:v>1.1031899999999999</c:v>
                </c:pt>
                <c:pt idx="33">
                  <c:v>1.1055900000000001</c:v>
                </c:pt>
                <c:pt idx="34">
                  <c:v>1.1078300000000001</c:v>
                </c:pt>
                <c:pt idx="35">
                  <c:v>1.10992</c:v>
                </c:pt>
                <c:pt idx="36">
                  <c:v>1.1117699999999999</c:v>
                </c:pt>
                <c:pt idx="37">
                  <c:v>1.1133599999999999</c:v>
                </c:pt>
                <c:pt idx="38">
                  <c:v>1.1146799999999999</c:v>
                </c:pt>
                <c:pt idx="39">
                  <c:v>1.11578</c:v>
                </c:pt>
                <c:pt idx="40" formatCode="0.00">
                  <c:v>1.1167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BD-4117-BBB5-F310995F4D49}"/>
            </c:ext>
          </c:extLst>
        </c:ser>
        <c:ser>
          <c:idx val="7"/>
          <c:order val="7"/>
          <c:tx>
            <c:v>rel. CO2 per unit energy LR+R</c:v>
          </c:tx>
          <c:spPr>
            <a:ln w="19050" cap="rnd">
              <a:solidFill>
                <a:schemeClr val="accent2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'relative indicators'!$B$87:$AP$87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'relative indicators'!$B$90:$AP$90</c:f>
              <c:numCache>
                <c:formatCode>General</c:formatCode>
                <c:ptCount val="41"/>
                <c:pt idx="0">
                  <c:v>1</c:v>
                </c:pt>
                <c:pt idx="1">
                  <c:v>1.0021800000000001</c:v>
                </c:pt>
                <c:pt idx="2">
                  <c:v>1.0039</c:v>
                </c:pt>
                <c:pt idx="3">
                  <c:v>1.00583</c:v>
                </c:pt>
                <c:pt idx="4">
                  <c:v>1.00865</c:v>
                </c:pt>
                <c:pt idx="5">
                  <c:v>1.0139499999999999</c:v>
                </c:pt>
                <c:pt idx="6">
                  <c:v>1.02061</c:v>
                </c:pt>
                <c:pt idx="7">
                  <c:v>1.02494</c:v>
                </c:pt>
                <c:pt idx="8">
                  <c:v>1.0275300000000001</c:v>
                </c:pt>
                <c:pt idx="9">
                  <c:v>1.0286</c:v>
                </c:pt>
                <c:pt idx="10">
                  <c:v>1.0369999999999999</c:v>
                </c:pt>
                <c:pt idx="11">
                  <c:v>1.03851</c:v>
                </c:pt>
                <c:pt idx="12">
                  <c:v>1.0422800000000001</c:v>
                </c:pt>
                <c:pt idx="13">
                  <c:v>1.05124</c:v>
                </c:pt>
                <c:pt idx="14">
                  <c:v>1.05745</c:v>
                </c:pt>
                <c:pt idx="15">
                  <c:v>1.0567</c:v>
                </c:pt>
                <c:pt idx="16">
                  <c:v>1.0580799999999999</c:v>
                </c:pt>
                <c:pt idx="17">
                  <c:v>1.0589999999999999</c:v>
                </c:pt>
                <c:pt idx="18">
                  <c:v>1.05949</c:v>
                </c:pt>
                <c:pt idx="19">
                  <c:v>1.0604800000000001</c:v>
                </c:pt>
                <c:pt idx="20">
                  <c:v>1.06152</c:v>
                </c:pt>
                <c:pt idx="21">
                  <c:v>1.0630999999999999</c:v>
                </c:pt>
                <c:pt idx="22">
                  <c:v>1.06599</c:v>
                </c:pt>
                <c:pt idx="23">
                  <c:v>1.07003</c:v>
                </c:pt>
                <c:pt idx="24">
                  <c:v>1.07463</c:v>
                </c:pt>
                <c:pt idx="25">
                  <c:v>1.0795300000000001</c:v>
                </c:pt>
                <c:pt idx="26">
                  <c:v>1.08426</c:v>
                </c:pt>
                <c:pt idx="27">
                  <c:v>1.0886</c:v>
                </c:pt>
                <c:pt idx="28">
                  <c:v>1.09378</c:v>
                </c:pt>
                <c:pt idx="29">
                  <c:v>1.09893</c:v>
                </c:pt>
                <c:pt idx="30">
                  <c:v>1.10256</c:v>
                </c:pt>
                <c:pt idx="31">
                  <c:v>1.1058600000000001</c:v>
                </c:pt>
                <c:pt idx="32">
                  <c:v>1.1089</c:v>
                </c:pt>
                <c:pt idx="33">
                  <c:v>1.11181</c:v>
                </c:pt>
                <c:pt idx="34">
                  <c:v>1.1145700000000001</c:v>
                </c:pt>
                <c:pt idx="35">
                  <c:v>1.1172299999999999</c:v>
                </c:pt>
                <c:pt idx="36">
                  <c:v>1.1196299999999999</c:v>
                </c:pt>
                <c:pt idx="37">
                  <c:v>1.12158</c:v>
                </c:pt>
                <c:pt idx="38">
                  <c:v>1.1231500000000001</c:v>
                </c:pt>
                <c:pt idx="39">
                  <c:v>1.1244400000000001</c:v>
                </c:pt>
                <c:pt idx="40" formatCode="0.00">
                  <c:v>1.1255200000000001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5BD-4117-BBB5-F310995F4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79328"/>
        <c:axId val="94673840"/>
      </c:scatterChart>
      <c:valAx>
        <c:axId val="94679328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94673840"/>
        <c:crosses val="autoZero"/>
        <c:crossBetween val="midCat"/>
      </c:valAx>
      <c:valAx>
        <c:axId val="9467384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Relative value</a:t>
                </a:r>
              </a:p>
            </c:rich>
          </c:tx>
          <c:layout>
            <c:manualLayout>
              <c:xMode val="edge"/>
              <c:yMode val="edge"/>
              <c:x val="2.7836832895888015E-2"/>
              <c:y val="0.26380357715466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94679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5806181866484514"/>
          <c:w val="0.88611111111111107"/>
          <c:h val="0.3027000931227593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Kaya Indicators, Tier 1 (2000 = 1)</a:t>
            </a:r>
          </a:p>
        </c:rich>
      </c:tx>
      <c:layout>
        <c:manualLayout>
          <c:xMode val="edge"/>
          <c:yMode val="edge"/>
          <c:x val="0.29809343414578143"/>
          <c:y val="1.9730796357140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20997375328085"/>
          <c:y val="0.12509441693091533"/>
          <c:w val="0.79178789749929801"/>
          <c:h val="0.45030098023298049"/>
        </c:manualLayout>
      </c:layout>
      <c:scatterChart>
        <c:scatterStyle val="lineMarker"/>
        <c:varyColors val="0"/>
        <c:ser>
          <c:idx val="0"/>
          <c:order val="0"/>
          <c:tx>
            <c:v>BAU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'rel indicators Tier1'!$B$3:$AP$3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 indicators Tier1'!$B$4:$AP$4</c:f>
              <c:numCache>
                <c:formatCode>General</c:formatCode>
                <c:ptCount val="41"/>
                <c:pt idx="0">
                  <c:v>1</c:v>
                </c:pt>
                <c:pt idx="1">
                  <c:v>1.0043899999999999</c:v>
                </c:pt>
                <c:pt idx="2">
                  <c:v>1.0087900000000001</c:v>
                </c:pt>
                <c:pt idx="3">
                  <c:v>1.01319</c:v>
                </c:pt>
                <c:pt idx="4">
                  <c:v>1.01759</c:v>
                </c:pt>
                <c:pt idx="5">
                  <c:v>1.02199</c:v>
                </c:pt>
                <c:pt idx="6">
                  <c:v>1.02641</c:v>
                </c:pt>
                <c:pt idx="7">
                  <c:v>1.0308200000000001</c:v>
                </c:pt>
                <c:pt idx="8">
                  <c:v>1.0352300000000001</c:v>
                </c:pt>
                <c:pt idx="9">
                  <c:v>1.0423100000000001</c:v>
                </c:pt>
                <c:pt idx="10">
                  <c:v>1.0474699999999999</c:v>
                </c:pt>
                <c:pt idx="11">
                  <c:v>1.0517000000000001</c:v>
                </c:pt>
                <c:pt idx="12">
                  <c:v>1.05921</c:v>
                </c:pt>
                <c:pt idx="13">
                  <c:v>1.0701000000000001</c:v>
                </c:pt>
                <c:pt idx="14">
                  <c:v>1.08304</c:v>
                </c:pt>
                <c:pt idx="15">
                  <c:v>1.0983000000000001</c:v>
                </c:pt>
                <c:pt idx="16">
                  <c:v>1.1148</c:v>
                </c:pt>
                <c:pt idx="17">
                  <c:v>1.1307499999999999</c:v>
                </c:pt>
                <c:pt idx="18">
                  <c:v>1.1458600000000001</c:v>
                </c:pt>
                <c:pt idx="19">
                  <c:v>1.1607400000000001</c:v>
                </c:pt>
                <c:pt idx="20">
                  <c:v>1.1755899999999999</c:v>
                </c:pt>
                <c:pt idx="21">
                  <c:v>1.1902299999999999</c:v>
                </c:pt>
                <c:pt idx="22">
                  <c:v>1.2042900000000001</c:v>
                </c:pt>
                <c:pt idx="23">
                  <c:v>1.2176499999999999</c:v>
                </c:pt>
                <c:pt idx="24">
                  <c:v>1.23031</c:v>
                </c:pt>
                <c:pt idx="25">
                  <c:v>1.24241</c:v>
                </c:pt>
                <c:pt idx="26">
                  <c:v>1.25424</c:v>
                </c:pt>
                <c:pt idx="27">
                  <c:v>1.2662800000000001</c:v>
                </c:pt>
                <c:pt idx="28">
                  <c:v>1.27861</c:v>
                </c:pt>
                <c:pt idx="29">
                  <c:v>1.2912300000000001</c:v>
                </c:pt>
                <c:pt idx="30">
                  <c:v>1.3039700000000001</c:v>
                </c:pt>
                <c:pt idx="31">
                  <c:v>1.31677</c:v>
                </c:pt>
                <c:pt idx="32">
                  <c:v>1.3297600000000001</c:v>
                </c:pt>
                <c:pt idx="33">
                  <c:v>1.3428899999999999</c:v>
                </c:pt>
                <c:pt idx="34">
                  <c:v>1.3560000000000001</c:v>
                </c:pt>
                <c:pt idx="35">
                  <c:v>1.3689499999999999</c:v>
                </c:pt>
                <c:pt idx="36">
                  <c:v>1.3817600000000001</c:v>
                </c:pt>
                <c:pt idx="37">
                  <c:v>1.3944799999999999</c:v>
                </c:pt>
                <c:pt idx="38">
                  <c:v>1.40723</c:v>
                </c:pt>
                <c:pt idx="39">
                  <c:v>1.42014</c:v>
                </c:pt>
                <c:pt idx="40">
                  <c:v>1.4331700000000001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10-4457-9DFB-E34A9A5D8B29}"/>
            </c:ext>
          </c:extLst>
        </c:ser>
        <c:ser>
          <c:idx val="4"/>
          <c:order val="1"/>
          <c:tx>
            <c:v>LR+R</c:v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'rel indicators Tier1'!$B$3:$AP$3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 indicators Tier1'!$B$6:$AP$6</c:f>
              <c:numCache>
                <c:formatCode>General</c:formatCode>
                <c:ptCount val="41"/>
                <c:pt idx="0">
                  <c:v>1</c:v>
                </c:pt>
                <c:pt idx="1">
                  <c:v>1.0043899999999999</c:v>
                </c:pt>
                <c:pt idx="2">
                  <c:v>1.0087900000000001</c:v>
                </c:pt>
                <c:pt idx="3">
                  <c:v>1.01319</c:v>
                </c:pt>
                <c:pt idx="4">
                  <c:v>1.01759</c:v>
                </c:pt>
                <c:pt idx="5">
                  <c:v>1.02199</c:v>
                </c:pt>
                <c:pt idx="6">
                  <c:v>1.02641</c:v>
                </c:pt>
                <c:pt idx="7">
                  <c:v>1.0308200000000001</c:v>
                </c:pt>
                <c:pt idx="8">
                  <c:v>1.0352300000000001</c:v>
                </c:pt>
                <c:pt idx="9">
                  <c:v>1.0423100000000001</c:v>
                </c:pt>
                <c:pt idx="10">
                  <c:v>1.0474699999999999</c:v>
                </c:pt>
                <c:pt idx="11">
                  <c:v>1.0517000000000001</c:v>
                </c:pt>
                <c:pt idx="12">
                  <c:v>1.05921</c:v>
                </c:pt>
                <c:pt idx="13">
                  <c:v>1.0701000000000001</c:v>
                </c:pt>
                <c:pt idx="14">
                  <c:v>1.08304</c:v>
                </c:pt>
                <c:pt idx="15">
                  <c:v>1.0983000000000001</c:v>
                </c:pt>
                <c:pt idx="16">
                  <c:v>1.1148</c:v>
                </c:pt>
                <c:pt idx="17">
                  <c:v>1.1307499999999999</c:v>
                </c:pt>
                <c:pt idx="18">
                  <c:v>1.14585</c:v>
                </c:pt>
                <c:pt idx="19">
                  <c:v>1.1607400000000001</c:v>
                </c:pt>
                <c:pt idx="20">
                  <c:v>1.1755899999999999</c:v>
                </c:pt>
                <c:pt idx="21">
                  <c:v>1.1902999999999999</c:v>
                </c:pt>
                <c:pt idx="22">
                  <c:v>1.20468</c:v>
                </c:pt>
                <c:pt idx="23">
                  <c:v>1.21898</c:v>
                </c:pt>
                <c:pt idx="24">
                  <c:v>1.23397</c:v>
                </c:pt>
                <c:pt idx="25">
                  <c:v>1.2507600000000001</c:v>
                </c:pt>
                <c:pt idx="26">
                  <c:v>1.27016</c:v>
                </c:pt>
                <c:pt idx="27">
                  <c:v>1.29267</c:v>
                </c:pt>
                <c:pt idx="28">
                  <c:v>1.3183800000000001</c:v>
                </c:pt>
                <c:pt idx="29">
                  <c:v>1.34683</c:v>
                </c:pt>
                <c:pt idx="30">
                  <c:v>1.37717</c:v>
                </c:pt>
                <c:pt idx="31">
                  <c:v>1.40863</c:v>
                </c:pt>
                <c:pt idx="32">
                  <c:v>1.4414199999999999</c:v>
                </c:pt>
                <c:pt idx="33">
                  <c:v>1.4757400000000001</c:v>
                </c:pt>
                <c:pt idx="34">
                  <c:v>1.5113099999999999</c:v>
                </c:pt>
                <c:pt idx="35">
                  <c:v>1.5478799999999999</c:v>
                </c:pt>
                <c:pt idx="36">
                  <c:v>1.58544</c:v>
                </c:pt>
                <c:pt idx="37">
                  <c:v>1.62415</c:v>
                </c:pt>
                <c:pt idx="38">
                  <c:v>1.6644399999999999</c:v>
                </c:pt>
                <c:pt idx="39">
                  <c:v>1.70665</c:v>
                </c:pt>
                <c:pt idx="40">
                  <c:v>1.75058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10-4457-9DFB-E34A9A5D8B29}"/>
            </c:ext>
          </c:extLst>
        </c:ser>
        <c:ser>
          <c:idx val="3"/>
          <c:order val="2"/>
          <c:tx>
            <c:v>rel. grp per capita Tier 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'rel indicators Tier1'!$B$38:$AP$38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 indicators Tier1'!$B$41:$AP$41</c:f>
              <c:numCache>
                <c:formatCode>General</c:formatCode>
                <c:ptCount val="41"/>
                <c:pt idx="0">
                  <c:v>1</c:v>
                </c:pt>
                <c:pt idx="1">
                  <c:v>1.0248299999999999</c:v>
                </c:pt>
                <c:pt idx="2">
                  <c:v>1.0402100000000001</c:v>
                </c:pt>
                <c:pt idx="3">
                  <c:v>1.09226</c:v>
                </c:pt>
                <c:pt idx="4">
                  <c:v>1.05806</c:v>
                </c:pt>
                <c:pt idx="5">
                  <c:v>1.0512600000000001</c:v>
                </c:pt>
                <c:pt idx="6">
                  <c:v>1.1281099999999999</c:v>
                </c:pt>
                <c:pt idx="7">
                  <c:v>1.1507700000000001</c:v>
                </c:pt>
                <c:pt idx="8">
                  <c:v>1.1949700000000001</c:v>
                </c:pt>
                <c:pt idx="9">
                  <c:v>1.2507999999999999</c:v>
                </c:pt>
                <c:pt idx="10">
                  <c:v>1.2559</c:v>
                </c:pt>
                <c:pt idx="11">
                  <c:v>1.2463500000000001</c:v>
                </c:pt>
                <c:pt idx="12">
                  <c:v>1.25292</c:v>
                </c:pt>
                <c:pt idx="13">
                  <c:v>1.2774099999999999</c:v>
                </c:pt>
                <c:pt idx="14">
                  <c:v>1.30359</c:v>
                </c:pt>
                <c:pt idx="15">
                  <c:v>1.3189</c:v>
                </c:pt>
                <c:pt idx="16">
                  <c:v>1.3351999999999999</c:v>
                </c:pt>
                <c:pt idx="17">
                  <c:v>1.35249</c:v>
                </c:pt>
                <c:pt idx="18">
                  <c:v>1.3658600000000001</c:v>
                </c:pt>
                <c:pt idx="19">
                  <c:v>1.3823099999999999</c:v>
                </c:pt>
                <c:pt idx="20">
                  <c:v>1.3966799999999999</c:v>
                </c:pt>
                <c:pt idx="21">
                  <c:v>1.41218</c:v>
                </c:pt>
                <c:pt idx="22">
                  <c:v>1.42716</c:v>
                </c:pt>
                <c:pt idx="23">
                  <c:v>1.44408</c:v>
                </c:pt>
                <c:pt idx="24">
                  <c:v>1.46133</c:v>
                </c:pt>
                <c:pt idx="25">
                  <c:v>1.47665</c:v>
                </c:pt>
                <c:pt idx="26">
                  <c:v>1.49465</c:v>
                </c:pt>
                <c:pt idx="27">
                  <c:v>1.51383</c:v>
                </c:pt>
                <c:pt idx="28">
                  <c:v>1.5304500000000001</c:v>
                </c:pt>
                <c:pt idx="29">
                  <c:v>1.5489299999999999</c:v>
                </c:pt>
                <c:pt idx="30">
                  <c:v>1.56629</c:v>
                </c:pt>
                <c:pt idx="31">
                  <c:v>1.5841099999999999</c:v>
                </c:pt>
                <c:pt idx="32">
                  <c:v>1.5996600000000001</c:v>
                </c:pt>
                <c:pt idx="33">
                  <c:v>1.61666</c:v>
                </c:pt>
                <c:pt idx="34">
                  <c:v>1.6335500000000001</c:v>
                </c:pt>
                <c:pt idx="35">
                  <c:v>1.6492500000000001</c:v>
                </c:pt>
                <c:pt idx="36">
                  <c:v>1.6694800000000001</c:v>
                </c:pt>
                <c:pt idx="37">
                  <c:v>1.6887799999999999</c:v>
                </c:pt>
                <c:pt idx="38">
                  <c:v>1.7065999999999999</c:v>
                </c:pt>
                <c:pt idx="39">
                  <c:v>1.7272000000000001</c:v>
                </c:pt>
                <c:pt idx="40">
                  <c:v>1.7461599999999999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10-4457-9DFB-E34A9A5D8B29}"/>
            </c:ext>
          </c:extLst>
        </c:ser>
        <c:ser>
          <c:idx val="5"/>
          <c:order val="3"/>
          <c:tx>
            <c:v>rel. grp per capita Tier 1 LR+R</c:v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'rel indicators Tier1'!$B$38:$AP$38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 indicators Tier1'!$B$39:$AP$39</c:f>
              <c:numCache>
                <c:formatCode>General</c:formatCode>
                <c:ptCount val="41"/>
                <c:pt idx="0">
                  <c:v>1</c:v>
                </c:pt>
                <c:pt idx="1">
                  <c:v>1.0248299999999999</c:v>
                </c:pt>
                <c:pt idx="2">
                  <c:v>1.0402100000000001</c:v>
                </c:pt>
                <c:pt idx="3">
                  <c:v>1.09226</c:v>
                </c:pt>
                <c:pt idx="4">
                  <c:v>1.05806</c:v>
                </c:pt>
                <c:pt idx="5">
                  <c:v>1.0512600000000001</c:v>
                </c:pt>
                <c:pt idx="6">
                  <c:v>1.1281099999999999</c:v>
                </c:pt>
                <c:pt idx="7">
                  <c:v>1.1507700000000001</c:v>
                </c:pt>
                <c:pt idx="8">
                  <c:v>1.1949700000000001</c:v>
                </c:pt>
                <c:pt idx="9">
                  <c:v>1.2507999999999999</c:v>
                </c:pt>
                <c:pt idx="10">
                  <c:v>1.2559</c:v>
                </c:pt>
                <c:pt idx="11">
                  <c:v>1.2463500000000001</c:v>
                </c:pt>
                <c:pt idx="12">
                  <c:v>1.25292</c:v>
                </c:pt>
                <c:pt idx="13">
                  <c:v>1.2774099999999999</c:v>
                </c:pt>
                <c:pt idx="14">
                  <c:v>1.30359</c:v>
                </c:pt>
                <c:pt idx="15">
                  <c:v>1.3189</c:v>
                </c:pt>
                <c:pt idx="16">
                  <c:v>1.33521</c:v>
                </c:pt>
                <c:pt idx="17">
                  <c:v>1.3525199999999999</c:v>
                </c:pt>
                <c:pt idx="18">
                  <c:v>1.36591</c:v>
                </c:pt>
                <c:pt idx="19">
                  <c:v>1.3823799999999999</c:v>
                </c:pt>
                <c:pt idx="20">
                  <c:v>1.3967700000000001</c:v>
                </c:pt>
                <c:pt idx="21">
                  <c:v>1.4152</c:v>
                </c:pt>
                <c:pt idx="22">
                  <c:v>1.4384399999999999</c:v>
                </c:pt>
                <c:pt idx="23">
                  <c:v>1.46621</c:v>
                </c:pt>
                <c:pt idx="24">
                  <c:v>1.4946900000000001</c:v>
                </c:pt>
                <c:pt idx="25">
                  <c:v>1.5208900000000001</c:v>
                </c:pt>
                <c:pt idx="26">
                  <c:v>1.5487500000000001</c:v>
                </c:pt>
                <c:pt idx="27">
                  <c:v>1.5738799999999999</c:v>
                </c:pt>
                <c:pt idx="28">
                  <c:v>1.5926499999999999</c:v>
                </c:pt>
                <c:pt idx="29">
                  <c:v>1.61182</c:v>
                </c:pt>
                <c:pt idx="30">
                  <c:v>1.6295599999999999</c:v>
                </c:pt>
                <c:pt idx="31">
                  <c:v>1.64791</c:v>
                </c:pt>
                <c:pt idx="32">
                  <c:v>1.66367</c:v>
                </c:pt>
                <c:pt idx="33">
                  <c:v>1.6804300000000001</c:v>
                </c:pt>
                <c:pt idx="34">
                  <c:v>1.6970499999999999</c:v>
                </c:pt>
                <c:pt idx="35">
                  <c:v>1.71275</c:v>
                </c:pt>
                <c:pt idx="36">
                  <c:v>1.7335199999999999</c:v>
                </c:pt>
                <c:pt idx="37">
                  <c:v>1.75349</c:v>
                </c:pt>
                <c:pt idx="38">
                  <c:v>1.7716499999999999</c:v>
                </c:pt>
                <c:pt idx="39">
                  <c:v>1.7927500000000001</c:v>
                </c:pt>
                <c:pt idx="40">
                  <c:v>1.8118700000000001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10-4457-9DFB-E34A9A5D8B29}"/>
            </c:ext>
          </c:extLst>
        </c:ser>
        <c:ser>
          <c:idx val="2"/>
          <c:order val="4"/>
          <c:tx>
            <c:v>rel. energy use per GRP Tier 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'rel indicators Tier1'!$B$45:$AP$45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 indicators Tier1'!$B$48:$AP$48</c:f>
              <c:numCache>
                <c:formatCode>General</c:formatCode>
                <c:ptCount val="41"/>
                <c:pt idx="0">
                  <c:v>1</c:v>
                </c:pt>
                <c:pt idx="1">
                  <c:v>0.98724000000000001</c:v>
                </c:pt>
                <c:pt idx="2">
                  <c:v>0.98307</c:v>
                </c:pt>
                <c:pt idx="3">
                  <c:v>0.94811000000000001</c:v>
                </c:pt>
                <c:pt idx="4">
                  <c:v>0.99251999999999996</c:v>
                </c:pt>
                <c:pt idx="5">
                  <c:v>1.0209999999999999</c:v>
                </c:pt>
                <c:pt idx="6">
                  <c:v>0.97040999999999999</c:v>
                </c:pt>
                <c:pt idx="7">
                  <c:v>0.94891000000000003</c:v>
                </c:pt>
                <c:pt idx="8">
                  <c:v>0.88371</c:v>
                </c:pt>
                <c:pt idx="9">
                  <c:v>0.85511000000000004</c:v>
                </c:pt>
                <c:pt idx="10">
                  <c:v>0.84848999999999997</c:v>
                </c:pt>
                <c:pt idx="11">
                  <c:v>0.85350000000000004</c:v>
                </c:pt>
                <c:pt idx="12">
                  <c:v>0.84328999999999998</c:v>
                </c:pt>
                <c:pt idx="13">
                  <c:v>0.83658999999999994</c:v>
                </c:pt>
                <c:pt idx="14">
                  <c:v>0.81701999999999997</c:v>
                </c:pt>
                <c:pt idx="15">
                  <c:v>0.78261999999999998</c:v>
                </c:pt>
                <c:pt idx="16">
                  <c:v>0.76039000000000001</c:v>
                </c:pt>
                <c:pt idx="17">
                  <c:v>0.74436000000000002</c:v>
                </c:pt>
                <c:pt idx="18">
                  <c:v>0.73324</c:v>
                </c:pt>
                <c:pt idx="19">
                  <c:v>0.71830000000000005</c:v>
                </c:pt>
                <c:pt idx="20">
                  <c:v>0.70291000000000003</c:v>
                </c:pt>
                <c:pt idx="21">
                  <c:v>0.68676999999999999</c:v>
                </c:pt>
                <c:pt idx="22">
                  <c:v>0.67203999999999997</c:v>
                </c:pt>
                <c:pt idx="23">
                  <c:v>0.65737000000000001</c:v>
                </c:pt>
                <c:pt idx="24">
                  <c:v>0.64253000000000005</c:v>
                </c:pt>
                <c:pt idx="25">
                  <c:v>0.62785000000000002</c:v>
                </c:pt>
                <c:pt idx="26">
                  <c:v>0.61282000000000003</c:v>
                </c:pt>
                <c:pt idx="27">
                  <c:v>0.59860999999999998</c:v>
                </c:pt>
                <c:pt idx="28">
                  <c:v>0.58708000000000005</c:v>
                </c:pt>
                <c:pt idx="29">
                  <c:v>0.57616000000000001</c:v>
                </c:pt>
                <c:pt idx="30">
                  <c:v>0.56615000000000004</c:v>
                </c:pt>
                <c:pt idx="31">
                  <c:v>0.55630000000000002</c:v>
                </c:pt>
                <c:pt idx="32">
                  <c:v>0.54735999999999996</c:v>
                </c:pt>
                <c:pt idx="33">
                  <c:v>0.53844999999999998</c:v>
                </c:pt>
                <c:pt idx="34">
                  <c:v>0.53017999999999998</c:v>
                </c:pt>
                <c:pt idx="35">
                  <c:v>0.52276</c:v>
                </c:pt>
                <c:pt idx="36">
                  <c:v>0.51419999999999999</c:v>
                </c:pt>
                <c:pt idx="37">
                  <c:v>0.50590000000000002</c:v>
                </c:pt>
                <c:pt idx="38">
                  <c:v>0.49742999999999998</c:v>
                </c:pt>
                <c:pt idx="39">
                  <c:v>0.48726999999999998</c:v>
                </c:pt>
                <c:pt idx="40" formatCode="0.00">
                  <c:v>0.47654999999999997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610-4457-9DFB-E34A9A5D8B29}"/>
            </c:ext>
          </c:extLst>
        </c:ser>
        <c:ser>
          <c:idx val="6"/>
          <c:order val="5"/>
          <c:tx>
            <c:v>rel. energy use per GRP Tier 1 LR+R</c:v>
          </c:tx>
          <c:spPr>
            <a:ln w="19050" cap="rnd">
              <a:solidFill>
                <a:srgbClr val="E7E6E6">
                  <a:lumMod val="10000"/>
                </a:srgb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'rel indicators Tier1'!$B$45:$AP$45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 indicators Tier1'!$B$46:$AP$46</c:f>
              <c:numCache>
                <c:formatCode>General</c:formatCode>
                <c:ptCount val="41"/>
                <c:pt idx="0">
                  <c:v>1</c:v>
                </c:pt>
                <c:pt idx="1">
                  <c:v>0.98724000000000001</c:v>
                </c:pt>
                <c:pt idx="2">
                  <c:v>0.98307</c:v>
                </c:pt>
                <c:pt idx="3">
                  <c:v>0.94811000000000001</c:v>
                </c:pt>
                <c:pt idx="4">
                  <c:v>0.99251999999999996</c:v>
                </c:pt>
                <c:pt idx="5">
                  <c:v>1.0209999999999999</c:v>
                </c:pt>
                <c:pt idx="6">
                  <c:v>0.97040999999999999</c:v>
                </c:pt>
                <c:pt idx="7">
                  <c:v>0.94891000000000003</c:v>
                </c:pt>
                <c:pt idx="8">
                  <c:v>0.88371</c:v>
                </c:pt>
                <c:pt idx="9">
                  <c:v>0.85511000000000004</c:v>
                </c:pt>
                <c:pt idx="10">
                  <c:v>0.84848999999999997</c:v>
                </c:pt>
                <c:pt idx="11">
                  <c:v>0.85350000000000004</c:v>
                </c:pt>
                <c:pt idx="12">
                  <c:v>0.84328999999999998</c:v>
                </c:pt>
                <c:pt idx="13">
                  <c:v>0.83658999999999994</c:v>
                </c:pt>
                <c:pt idx="14">
                  <c:v>0.81701999999999997</c:v>
                </c:pt>
                <c:pt idx="15">
                  <c:v>0.78254999999999997</c:v>
                </c:pt>
                <c:pt idx="16">
                  <c:v>0.76021000000000005</c:v>
                </c:pt>
                <c:pt idx="17">
                  <c:v>0.74404999999999999</c:v>
                </c:pt>
                <c:pt idx="18">
                  <c:v>0.73280000000000001</c:v>
                </c:pt>
                <c:pt idx="19">
                  <c:v>0.71774000000000004</c:v>
                </c:pt>
                <c:pt idx="20">
                  <c:v>0.70237000000000005</c:v>
                </c:pt>
                <c:pt idx="21">
                  <c:v>0.68716999999999995</c:v>
                </c:pt>
                <c:pt idx="22">
                  <c:v>0.67508999999999997</c:v>
                </c:pt>
                <c:pt idx="23">
                  <c:v>0.66368000000000005</c:v>
                </c:pt>
                <c:pt idx="24">
                  <c:v>0.65141000000000004</c:v>
                </c:pt>
                <c:pt idx="25">
                  <c:v>0.63817999999999997</c:v>
                </c:pt>
                <c:pt idx="26">
                  <c:v>0.62309999999999999</c:v>
                </c:pt>
                <c:pt idx="27">
                  <c:v>0.60784000000000005</c:v>
                </c:pt>
                <c:pt idx="28">
                  <c:v>0.59469000000000005</c:v>
                </c:pt>
                <c:pt idx="29">
                  <c:v>0.58223000000000003</c:v>
                </c:pt>
                <c:pt idx="30">
                  <c:v>0.57106999999999997</c:v>
                </c:pt>
                <c:pt idx="31">
                  <c:v>0.56030999999999997</c:v>
                </c:pt>
                <c:pt idx="32">
                  <c:v>0.55040999999999995</c:v>
                </c:pt>
                <c:pt idx="33">
                  <c:v>0.54044999999999999</c:v>
                </c:pt>
                <c:pt idx="34">
                  <c:v>0.53120999999999996</c:v>
                </c:pt>
                <c:pt idx="35">
                  <c:v>0.52259</c:v>
                </c:pt>
                <c:pt idx="36">
                  <c:v>0.51278999999999997</c:v>
                </c:pt>
                <c:pt idx="37">
                  <c:v>0.50326000000000004</c:v>
                </c:pt>
                <c:pt idx="38">
                  <c:v>0.49353999999999998</c:v>
                </c:pt>
                <c:pt idx="39">
                  <c:v>0.48196</c:v>
                </c:pt>
                <c:pt idx="40" formatCode="0.00">
                  <c:v>0.46994999999999998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610-4457-9DFB-E34A9A5D8B29}"/>
            </c:ext>
          </c:extLst>
        </c:ser>
        <c:ser>
          <c:idx val="1"/>
          <c:order val="6"/>
          <c:tx>
            <c:v>rel. CO2 per unit energy use Tier 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'rel indicators Tier1'!$B$51:$AP$51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 indicators Tier1'!$B$54:$AP$54</c:f>
              <c:numCache>
                <c:formatCode>General</c:formatCode>
                <c:ptCount val="41"/>
                <c:pt idx="0">
                  <c:v>1</c:v>
                </c:pt>
                <c:pt idx="1">
                  <c:v>1.0017</c:v>
                </c:pt>
                <c:pt idx="2">
                  <c:v>1.00345</c:v>
                </c:pt>
                <c:pt idx="3">
                  <c:v>1.0045200000000001</c:v>
                </c:pt>
                <c:pt idx="4">
                  <c:v>1.0082500000000001</c:v>
                </c:pt>
                <c:pt idx="5">
                  <c:v>1.0142899999999999</c:v>
                </c:pt>
                <c:pt idx="6">
                  <c:v>1.0190399999999999</c:v>
                </c:pt>
                <c:pt idx="7">
                  <c:v>1.01932</c:v>
                </c:pt>
                <c:pt idx="8">
                  <c:v>1.01719</c:v>
                </c:pt>
                <c:pt idx="9">
                  <c:v>1.01851</c:v>
                </c:pt>
                <c:pt idx="10">
                  <c:v>1.0289600000000001</c:v>
                </c:pt>
                <c:pt idx="11">
                  <c:v>1.0338000000000001</c:v>
                </c:pt>
                <c:pt idx="12">
                  <c:v>1.03884</c:v>
                </c:pt>
                <c:pt idx="13">
                  <c:v>1.04925</c:v>
                </c:pt>
                <c:pt idx="14">
                  <c:v>1.05548</c:v>
                </c:pt>
                <c:pt idx="15">
                  <c:v>1.0531200000000001</c:v>
                </c:pt>
                <c:pt idx="16">
                  <c:v>1.05278</c:v>
                </c:pt>
                <c:pt idx="17">
                  <c:v>1.05278</c:v>
                </c:pt>
                <c:pt idx="18">
                  <c:v>1.0531299999999999</c:v>
                </c:pt>
                <c:pt idx="19">
                  <c:v>1.0538000000000001</c:v>
                </c:pt>
                <c:pt idx="20">
                  <c:v>1.0543899999999999</c:v>
                </c:pt>
                <c:pt idx="21">
                  <c:v>1.05549</c:v>
                </c:pt>
                <c:pt idx="22">
                  <c:v>1.0576300000000001</c:v>
                </c:pt>
                <c:pt idx="23">
                  <c:v>1.0606800000000001</c:v>
                </c:pt>
                <c:pt idx="24">
                  <c:v>1.0639700000000001</c:v>
                </c:pt>
                <c:pt idx="25">
                  <c:v>1.06728</c:v>
                </c:pt>
                <c:pt idx="26">
                  <c:v>1.0703499999999999</c:v>
                </c:pt>
                <c:pt idx="27">
                  <c:v>1.0733900000000001</c:v>
                </c:pt>
                <c:pt idx="28">
                  <c:v>1.07657</c:v>
                </c:pt>
                <c:pt idx="29">
                  <c:v>1.0797399999999999</c:v>
                </c:pt>
                <c:pt idx="30">
                  <c:v>1.0826199999999999</c:v>
                </c:pt>
                <c:pt idx="31">
                  <c:v>1.0851200000000001</c:v>
                </c:pt>
                <c:pt idx="32">
                  <c:v>1.0872900000000001</c:v>
                </c:pt>
                <c:pt idx="33">
                  <c:v>1.0892900000000001</c:v>
                </c:pt>
                <c:pt idx="34">
                  <c:v>1.0912299999999999</c:v>
                </c:pt>
                <c:pt idx="35">
                  <c:v>1.09307</c:v>
                </c:pt>
                <c:pt idx="36">
                  <c:v>1.0946499999999999</c:v>
                </c:pt>
                <c:pt idx="37">
                  <c:v>1.0959000000000001</c:v>
                </c:pt>
                <c:pt idx="38">
                  <c:v>1.0965800000000001</c:v>
                </c:pt>
                <c:pt idx="39">
                  <c:v>1.0965199999999999</c:v>
                </c:pt>
                <c:pt idx="40">
                  <c:v>1.0956999999999999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610-4457-9DFB-E34A9A5D8B29}"/>
            </c:ext>
          </c:extLst>
        </c:ser>
        <c:ser>
          <c:idx val="7"/>
          <c:order val="7"/>
          <c:tx>
            <c:v>rel. CO2 per unit energy use Tier 1 LR+R</c:v>
          </c:tx>
          <c:spPr>
            <a:ln w="19050" cap="rnd">
              <a:solidFill>
                <a:schemeClr val="accent2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'rel indicators Tier1'!$B$51:$AP$51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'rel indicators Tier1'!$B$52:$AP$52</c:f>
              <c:numCache>
                <c:formatCode>General</c:formatCode>
                <c:ptCount val="41"/>
                <c:pt idx="0">
                  <c:v>1</c:v>
                </c:pt>
                <c:pt idx="1">
                  <c:v>1.0017</c:v>
                </c:pt>
                <c:pt idx="2">
                  <c:v>1.00345</c:v>
                </c:pt>
                <c:pt idx="3">
                  <c:v>1.0045200000000001</c:v>
                </c:pt>
                <c:pt idx="4">
                  <c:v>1.0082500000000001</c:v>
                </c:pt>
                <c:pt idx="5">
                  <c:v>1.0142899999999999</c:v>
                </c:pt>
                <c:pt idx="6">
                  <c:v>1.0190399999999999</c:v>
                </c:pt>
                <c:pt idx="7">
                  <c:v>1.01932</c:v>
                </c:pt>
                <c:pt idx="8">
                  <c:v>1.01719</c:v>
                </c:pt>
                <c:pt idx="9">
                  <c:v>1.01851</c:v>
                </c:pt>
                <c:pt idx="10">
                  <c:v>1.0289600000000001</c:v>
                </c:pt>
                <c:pt idx="11">
                  <c:v>1.0338000000000001</c:v>
                </c:pt>
                <c:pt idx="12">
                  <c:v>1.03884</c:v>
                </c:pt>
                <c:pt idx="13">
                  <c:v>1.04925</c:v>
                </c:pt>
                <c:pt idx="14">
                  <c:v>1.05548</c:v>
                </c:pt>
                <c:pt idx="15">
                  <c:v>1.0530999999999999</c:v>
                </c:pt>
                <c:pt idx="16">
                  <c:v>1.0527299999999999</c:v>
                </c:pt>
                <c:pt idx="17">
                  <c:v>1.0526899999999999</c:v>
                </c:pt>
                <c:pt idx="18">
                  <c:v>1.0529900000000001</c:v>
                </c:pt>
                <c:pt idx="19">
                  <c:v>1.0536300000000001</c:v>
                </c:pt>
                <c:pt idx="20">
                  <c:v>1.0541400000000001</c:v>
                </c:pt>
                <c:pt idx="21">
                  <c:v>1.0561499999999999</c:v>
                </c:pt>
                <c:pt idx="22">
                  <c:v>1.0608500000000001</c:v>
                </c:pt>
                <c:pt idx="23">
                  <c:v>1.0670900000000001</c:v>
                </c:pt>
                <c:pt idx="24">
                  <c:v>1.07335</c:v>
                </c:pt>
                <c:pt idx="25">
                  <c:v>1.0792999999999999</c:v>
                </c:pt>
                <c:pt idx="26">
                  <c:v>1.0909</c:v>
                </c:pt>
                <c:pt idx="27">
                  <c:v>1.0950800000000001</c:v>
                </c:pt>
                <c:pt idx="28">
                  <c:v>1.0988100000000001</c:v>
                </c:pt>
                <c:pt idx="29">
                  <c:v>1.10246</c:v>
                </c:pt>
                <c:pt idx="30">
                  <c:v>1.1060300000000001</c:v>
                </c:pt>
                <c:pt idx="31">
                  <c:v>1.1093900000000001</c:v>
                </c:pt>
                <c:pt idx="32">
                  <c:v>1.1124099999999999</c:v>
                </c:pt>
                <c:pt idx="33">
                  <c:v>1.11521</c:v>
                </c:pt>
                <c:pt idx="34">
                  <c:v>1.1177600000000001</c:v>
                </c:pt>
                <c:pt idx="35">
                  <c:v>1.1203700000000001</c:v>
                </c:pt>
                <c:pt idx="36">
                  <c:v>1.1227799999999999</c:v>
                </c:pt>
                <c:pt idx="37">
                  <c:v>1.1249100000000001</c:v>
                </c:pt>
                <c:pt idx="38">
                  <c:v>1.12649</c:v>
                </c:pt>
                <c:pt idx="39">
                  <c:v>1.1273299999999999</c:v>
                </c:pt>
                <c:pt idx="40">
                  <c:v>1.12731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610-4457-9DFB-E34A9A5D8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75016"/>
        <c:axId val="94678544"/>
      </c:scatterChart>
      <c:valAx>
        <c:axId val="94675016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94678544"/>
        <c:crosses val="autoZero"/>
        <c:crossBetween val="midCat"/>
      </c:valAx>
      <c:valAx>
        <c:axId val="946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94675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6399142028666125"/>
          <c:w val="1"/>
          <c:h val="0.278981686635495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VMT per capita - Tier 2</a:t>
            </a:r>
          </a:p>
        </c:rich>
      </c:tx>
      <c:layout>
        <c:manualLayout>
          <c:xMode val="edge"/>
          <c:yMode val="edge"/>
          <c:x val="0.34840716935435262"/>
          <c:y val="0.10664364674808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74080554745471"/>
          <c:y val="0.19673848388028434"/>
          <c:w val="0.8164792672520873"/>
          <c:h val="0.5603891414376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VMT!$A$11</c:f>
              <c:strCache>
                <c:ptCount val="1"/>
                <c:pt idx="0">
                  <c:v>BAU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VMT!$B$8:$AP$8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VMT!$B$11:$AP$11</c:f>
              <c:numCache>
                <c:formatCode>General</c:formatCode>
                <c:ptCount val="41"/>
                <c:pt idx="0">
                  <c:v>34.610019999999999</c:v>
                </c:pt>
                <c:pt idx="1">
                  <c:v>34.517870000000002</c:v>
                </c:pt>
                <c:pt idx="2">
                  <c:v>34.426560000000002</c:v>
                </c:pt>
                <c:pt idx="3">
                  <c:v>34.390529999999998</c:v>
                </c:pt>
                <c:pt idx="4">
                  <c:v>34.411380000000001</c:v>
                </c:pt>
                <c:pt idx="5">
                  <c:v>34.328980000000001</c:v>
                </c:pt>
                <c:pt idx="6">
                  <c:v>34.269280000000002</c:v>
                </c:pt>
                <c:pt idx="7">
                  <c:v>34.122280000000003</c:v>
                </c:pt>
                <c:pt idx="8">
                  <c:v>33.69529</c:v>
                </c:pt>
                <c:pt idx="9">
                  <c:v>33.255009999999999</c:v>
                </c:pt>
                <c:pt idx="10">
                  <c:v>32.755600000000001</c:v>
                </c:pt>
                <c:pt idx="11">
                  <c:v>32.416420000000002</c:v>
                </c:pt>
                <c:pt idx="12">
                  <c:v>32.012540000000001</c:v>
                </c:pt>
                <c:pt idx="13">
                  <c:v>31.719200000000001</c:v>
                </c:pt>
                <c:pt idx="14">
                  <c:v>31.428380000000001</c:v>
                </c:pt>
                <c:pt idx="15">
                  <c:v>31.216850000000001</c:v>
                </c:pt>
                <c:pt idx="16">
                  <c:v>31.207689999999999</c:v>
                </c:pt>
                <c:pt idx="17">
                  <c:v>31.36965</c:v>
                </c:pt>
                <c:pt idx="18">
                  <c:v>31.594370000000001</c:v>
                </c:pt>
                <c:pt idx="19">
                  <c:v>31.79167</c:v>
                </c:pt>
                <c:pt idx="20">
                  <c:v>31.947279999999999</c:v>
                </c:pt>
                <c:pt idx="21">
                  <c:v>32.066749999999999</c:v>
                </c:pt>
                <c:pt idx="22">
                  <c:v>32.150170000000003</c:v>
                </c:pt>
                <c:pt idx="23">
                  <c:v>32.196910000000003</c:v>
                </c:pt>
                <c:pt idx="24">
                  <c:v>32.225169999999999</c:v>
                </c:pt>
                <c:pt idx="25">
                  <c:v>32.244210000000002</c:v>
                </c:pt>
                <c:pt idx="26">
                  <c:v>32.257339999999999</c:v>
                </c:pt>
                <c:pt idx="27">
                  <c:v>32.271509999999999</c:v>
                </c:pt>
                <c:pt idx="28">
                  <c:v>32.284820000000003</c:v>
                </c:pt>
                <c:pt idx="29">
                  <c:v>32.293880000000001</c:v>
                </c:pt>
                <c:pt idx="30">
                  <c:v>32.30341</c:v>
                </c:pt>
                <c:pt idx="31">
                  <c:v>32.315669999999997</c:v>
                </c:pt>
                <c:pt idx="32">
                  <c:v>32.326810000000002</c:v>
                </c:pt>
                <c:pt idx="33">
                  <c:v>32.329839999999997</c:v>
                </c:pt>
                <c:pt idx="34">
                  <c:v>32.327869999999997</c:v>
                </c:pt>
                <c:pt idx="35">
                  <c:v>32.316899999999997</c:v>
                </c:pt>
                <c:pt idx="36">
                  <c:v>32.304169999999999</c:v>
                </c:pt>
                <c:pt idx="37">
                  <c:v>32.286830000000002</c:v>
                </c:pt>
                <c:pt idx="38">
                  <c:v>32.265749999999997</c:v>
                </c:pt>
                <c:pt idx="39">
                  <c:v>32.240400000000001</c:v>
                </c:pt>
                <c:pt idx="40">
                  <c:v>32.20966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09-4FCC-8AF6-A957CAD2CF16}"/>
            </c:ext>
          </c:extLst>
        </c:ser>
        <c:ser>
          <c:idx val="1"/>
          <c:order val="1"/>
          <c:tx>
            <c:v>LR</c:v>
          </c:tx>
          <c:spPr>
            <a:ln w="317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VMT!$B$8:$AP$8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VMT!$B$10:$AP$10</c:f>
              <c:numCache>
                <c:formatCode>General</c:formatCode>
                <c:ptCount val="41"/>
                <c:pt idx="0">
                  <c:v>34.610019999999999</c:v>
                </c:pt>
                <c:pt idx="1">
                  <c:v>34.517870000000002</c:v>
                </c:pt>
                <c:pt idx="2">
                  <c:v>34.426560000000002</c:v>
                </c:pt>
                <c:pt idx="3">
                  <c:v>34.390529999999998</c:v>
                </c:pt>
                <c:pt idx="4">
                  <c:v>34.411380000000001</c:v>
                </c:pt>
                <c:pt idx="5">
                  <c:v>34.328980000000001</c:v>
                </c:pt>
                <c:pt idx="6">
                  <c:v>34.269280000000002</c:v>
                </c:pt>
                <c:pt idx="7">
                  <c:v>34.122280000000003</c:v>
                </c:pt>
                <c:pt idx="8">
                  <c:v>33.69529</c:v>
                </c:pt>
                <c:pt idx="9">
                  <c:v>33.255009999999999</c:v>
                </c:pt>
                <c:pt idx="10">
                  <c:v>32.755600000000001</c:v>
                </c:pt>
                <c:pt idx="11">
                  <c:v>32.416420000000002</c:v>
                </c:pt>
                <c:pt idx="12">
                  <c:v>32.012540000000001</c:v>
                </c:pt>
                <c:pt idx="13">
                  <c:v>31.719200000000001</c:v>
                </c:pt>
                <c:pt idx="14">
                  <c:v>31.428380000000001</c:v>
                </c:pt>
                <c:pt idx="15">
                  <c:v>31.216850000000001</c:v>
                </c:pt>
                <c:pt idx="16">
                  <c:v>31.207689999999999</c:v>
                </c:pt>
                <c:pt idx="17">
                  <c:v>31.36965</c:v>
                </c:pt>
                <c:pt idx="18">
                  <c:v>31.594370000000001</c:v>
                </c:pt>
                <c:pt idx="19">
                  <c:v>31.79167</c:v>
                </c:pt>
                <c:pt idx="20">
                  <c:v>31.947199999999999</c:v>
                </c:pt>
                <c:pt idx="21">
                  <c:v>32.066989999999997</c:v>
                </c:pt>
                <c:pt idx="22">
                  <c:v>32.153280000000002</c:v>
                </c:pt>
                <c:pt idx="23">
                  <c:v>32.205289999999998</c:v>
                </c:pt>
                <c:pt idx="24">
                  <c:v>32.239919999999998</c:v>
                </c:pt>
                <c:pt idx="25">
                  <c:v>32.265079999999998</c:v>
                </c:pt>
                <c:pt idx="26">
                  <c:v>32.22401</c:v>
                </c:pt>
                <c:pt idx="27">
                  <c:v>32.2361</c:v>
                </c:pt>
                <c:pt idx="28">
                  <c:v>32.24192</c:v>
                </c:pt>
                <c:pt idx="29">
                  <c:v>32.240259999999999</c:v>
                </c:pt>
                <c:pt idx="30">
                  <c:v>32.237279999999998</c:v>
                </c:pt>
                <c:pt idx="31">
                  <c:v>32.236139999999999</c:v>
                </c:pt>
                <c:pt idx="32">
                  <c:v>32.232559999999999</c:v>
                </c:pt>
                <c:pt idx="33">
                  <c:v>32.219140000000003</c:v>
                </c:pt>
                <c:pt idx="34">
                  <c:v>32.204689999999999</c:v>
                </c:pt>
                <c:pt idx="35">
                  <c:v>32.181100000000001</c:v>
                </c:pt>
                <c:pt idx="36">
                  <c:v>32.159889999999997</c:v>
                </c:pt>
                <c:pt idx="37">
                  <c:v>32.129420000000003</c:v>
                </c:pt>
                <c:pt idx="38">
                  <c:v>32.09301</c:v>
                </c:pt>
                <c:pt idx="39">
                  <c:v>32.051540000000003</c:v>
                </c:pt>
                <c:pt idx="40">
                  <c:v>32.012230000000002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09-4FCC-8AF6-A957CAD2CF16}"/>
            </c:ext>
          </c:extLst>
        </c:ser>
        <c:ser>
          <c:idx val="2"/>
          <c:order val="2"/>
          <c:tx>
            <c:v>LR+R</c:v>
          </c:tx>
          <c:spPr>
            <a:ln w="317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VMT!$B$8:$AP$8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VMT!$B$9:$AP$9</c:f>
              <c:numCache>
                <c:formatCode>General</c:formatCode>
                <c:ptCount val="41"/>
                <c:pt idx="0">
                  <c:v>34.610019999999999</c:v>
                </c:pt>
                <c:pt idx="1">
                  <c:v>34.517870000000002</c:v>
                </c:pt>
                <c:pt idx="2">
                  <c:v>34.426560000000002</c:v>
                </c:pt>
                <c:pt idx="3">
                  <c:v>34.390529999999998</c:v>
                </c:pt>
                <c:pt idx="4">
                  <c:v>34.411380000000001</c:v>
                </c:pt>
                <c:pt idx="5">
                  <c:v>34.328980000000001</c:v>
                </c:pt>
                <c:pt idx="6">
                  <c:v>34.269280000000002</c:v>
                </c:pt>
                <c:pt idx="7">
                  <c:v>34.122280000000003</c:v>
                </c:pt>
                <c:pt idx="8">
                  <c:v>33.69529</c:v>
                </c:pt>
                <c:pt idx="9">
                  <c:v>33.255009999999999</c:v>
                </c:pt>
                <c:pt idx="10">
                  <c:v>32.755600000000001</c:v>
                </c:pt>
                <c:pt idx="11">
                  <c:v>32.416420000000002</c:v>
                </c:pt>
                <c:pt idx="12">
                  <c:v>32.012540000000001</c:v>
                </c:pt>
                <c:pt idx="13">
                  <c:v>31.719200000000001</c:v>
                </c:pt>
                <c:pt idx="14">
                  <c:v>31.428380000000001</c:v>
                </c:pt>
                <c:pt idx="15">
                  <c:v>31.216850000000001</c:v>
                </c:pt>
                <c:pt idx="16">
                  <c:v>31.207689999999999</c:v>
                </c:pt>
                <c:pt idx="17">
                  <c:v>31.36965</c:v>
                </c:pt>
                <c:pt idx="18">
                  <c:v>31.594370000000001</c:v>
                </c:pt>
                <c:pt idx="19">
                  <c:v>31.79167</c:v>
                </c:pt>
                <c:pt idx="20">
                  <c:v>31.947199999999999</c:v>
                </c:pt>
                <c:pt idx="21">
                  <c:v>32.067619999999998</c:v>
                </c:pt>
                <c:pt idx="22">
                  <c:v>32.1556</c:v>
                </c:pt>
                <c:pt idx="23">
                  <c:v>32.20926</c:v>
                </c:pt>
                <c:pt idx="24">
                  <c:v>32.24474</c:v>
                </c:pt>
                <c:pt idx="25">
                  <c:v>32.269570000000002</c:v>
                </c:pt>
                <c:pt idx="26">
                  <c:v>32.226990000000001</c:v>
                </c:pt>
                <c:pt idx="27">
                  <c:v>32.237299999999998</c:v>
                </c:pt>
                <c:pt idx="28">
                  <c:v>32.240839999999999</c:v>
                </c:pt>
                <c:pt idx="29">
                  <c:v>32.236490000000003</c:v>
                </c:pt>
                <c:pt idx="30">
                  <c:v>32.23057</c:v>
                </c:pt>
                <c:pt idx="31">
                  <c:v>32.226750000000003</c:v>
                </c:pt>
                <c:pt idx="32">
                  <c:v>32.221049999999998</c:v>
                </c:pt>
                <c:pt idx="33">
                  <c:v>32.206069999999997</c:v>
                </c:pt>
                <c:pt idx="34">
                  <c:v>32.188720000000004</c:v>
                </c:pt>
                <c:pt idx="35">
                  <c:v>32.156219999999998</c:v>
                </c:pt>
                <c:pt idx="36">
                  <c:v>32.112639999999999</c:v>
                </c:pt>
                <c:pt idx="37">
                  <c:v>32.063339999999997</c:v>
                </c:pt>
                <c:pt idx="38">
                  <c:v>32.006830000000001</c:v>
                </c:pt>
                <c:pt idx="39">
                  <c:v>31.943950000000001</c:v>
                </c:pt>
                <c:pt idx="40">
                  <c:v>31.881630000000001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09-4FCC-8AF6-A957CAD2C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28392"/>
        <c:axId val="119331920"/>
      </c:scatterChart>
      <c:valAx>
        <c:axId val="119328392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31920"/>
        <c:crosses val="autoZero"/>
        <c:crossBetween val="midCat"/>
        <c:majorUnit val="10"/>
      </c:valAx>
      <c:valAx>
        <c:axId val="119331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miles per person</a:t>
                </a:r>
                <a:r>
                  <a:rPr lang="en-US" baseline="0"/>
                  <a:t> per day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173436566775709E-2"/>
              <c:y val="0.256474501865775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28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2133262875489E-2"/>
          <c:y val="0.87980398570193674"/>
          <c:w val="0.90778370345938231"/>
          <c:h val="0.1094235799472335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VMT per capita - Tier 1</a:t>
            </a:r>
          </a:p>
        </c:rich>
      </c:tx>
      <c:layout>
        <c:manualLayout>
          <c:xMode val="edge"/>
          <c:yMode val="edge"/>
          <c:x val="0.34840716935435262"/>
          <c:y val="0.10664364674808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74080554745471"/>
          <c:y val="0.19673848388028434"/>
          <c:w val="0.8164792672520873"/>
          <c:h val="0.5603891414376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VMT!$A$5</c:f>
              <c:strCache>
                <c:ptCount val="1"/>
                <c:pt idx="0">
                  <c:v>BAU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VMT!$B$2:$AP$2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VMT!$B$5:$AP$5</c:f>
              <c:numCache>
                <c:formatCode>General</c:formatCode>
                <c:ptCount val="41"/>
                <c:pt idx="0">
                  <c:v>33.518430000000002</c:v>
                </c:pt>
                <c:pt idx="1">
                  <c:v>33.732210000000002</c:v>
                </c:pt>
                <c:pt idx="2">
                  <c:v>33.909559999999999</c:v>
                </c:pt>
                <c:pt idx="3">
                  <c:v>34.217509999999997</c:v>
                </c:pt>
                <c:pt idx="4">
                  <c:v>34.287739999999999</c:v>
                </c:pt>
                <c:pt idx="5">
                  <c:v>34.378480000000003</c:v>
                </c:pt>
                <c:pt idx="6">
                  <c:v>34.545389999999998</c:v>
                </c:pt>
                <c:pt idx="7">
                  <c:v>34.43627</c:v>
                </c:pt>
                <c:pt idx="8">
                  <c:v>34.225299999999997</c:v>
                </c:pt>
                <c:pt idx="9">
                  <c:v>33.867379999999997</c:v>
                </c:pt>
                <c:pt idx="10">
                  <c:v>33.47522</c:v>
                </c:pt>
                <c:pt idx="11">
                  <c:v>33.20964</c:v>
                </c:pt>
                <c:pt idx="12">
                  <c:v>32.956299999999999</c:v>
                </c:pt>
                <c:pt idx="13">
                  <c:v>32.680289999999999</c:v>
                </c:pt>
                <c:pt idx="14">
                  <c:v>32.400460000000002</c:v>
                </c:pt>
                <c:pt idx="15">
                  <c:v>32.17342</c:v>
                </c:pt>
                <c:pt idx="16">
                  <c:v>32.189599999999999</c:v>
                </c:pt>
                <c:pt idx="17">
                  <c:v>32.456879999999998</c:v>
                </c:pt>
                <c:pt idx="18">
                  <c:v>32.796970000000002</c:v>
                </c:pt>
                <c:pt idx="19">
                  <c:v>33.120280000000001</c:v>
                </c:pt>
                <c:pt idx="20">
                  <c:v>33.38664</c:v>
                </c:pt>
                <c:pt idx="21">
                  <c:v>33.599350000000001</c:v>
                </c:pt>
                <c:pt idx="22">
                  <c:v>33.765650000000001</c:v>
                </c:pt>
                <c:pt idx="23">
                  <c:v>33.904589999999999</c:v>
                </c:pt>
                <c:pt idx="24">
                  <c:v>34.02713</c:v>
                </c:pt>
                <c:pt idx="25">
                  <c:v>34.139049999999997</c:v>
                </c:pt>
                <c:pt idx="26">
                  <c:v>34.254240000000003</c:v>
                </c:pt>
                <c:pt idx="27">
                  <c:v>34.368160000000003</c:v>
                </c:pt>
                <c:pt idx="28">
                  <c:v>34.473649999999999</c:v>
                </c:pt>
                <c:pt idx="29">
                  <c:v>34.579369999999997</c:v>
                </c:pt>
                <c:pt idx="30">
                  <c:v>34.67971</c:v>
                </c:pt>
                <c:pt idx="31">
                  <c:v>34.776490000000003</c:v>
                </c:pt>
                <c:pt idx="32">
                  <c:v>34.860370000000003</c:v>
                </c:pt>
                <c:pt idx="33">
                  <c:v>34.935659999999999</c:v>
                </c:pt>
                <c:pt idx="34">
                  <c:v>34.998660000000001</c:v>
                </c:pt>
                <c:pt idx="35">
                  <c:v>35.049019999999999</c:v>
                </c:pt>
                <c:pt idx="36">
                  <c:v>35.098660000000002</c:v>
                </c:pt>
                <c:pt idx="37">
                  <c:v>35.138449999999999</c:v>
                </c:pt>
                <c:pt idx="38">
                  <c:v>35.166710000000002</c:v>
                </c:pt>
                <c:pt idx="39">
                  <c:v>35.189340000000001</c:v>
                </c:pt>
                <c:pt idx="40">
                  <c:v>35.19735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36-44D8-B898-C62F9414E5E9}"/>
            </c:ext>
          </c:extLst>
        </c:ser>
        <c:ser>
          <c:idx val="1"/>
          <c:order val="1"/>
          <c:tx>
            <c:strRef>
              <c:f>VMT!$A$4</c:f>
              <c:strCache>
                <c:ptCount val="1"/>
                <c:pt idx="0">
                  <c:v>LR 2v37</c:v>
                </c:pt>
              </c:strCache>
            </c:strRef>
          </c:tx>
          <c:spPr>
            <a:ln w="317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VMT!$B$2:$AP$2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VMT!$B$4:$AP$4</c:f>
              <c:numCache>
                <c:formatCode>General</c:formatCode>
                <c:ptCount val="41"/>
                <c:pt idx="0">
                  <c:v>33.518430000000002</c:v>
                </c:pt>
                <c:pt idx="1">
                  <c:v>33.732210000000002</c:v>
                </c:pt>
                <c:pt idx="2">
                  <c:v>33.909559999999999</c:v>
                </c:pt>
                <c:pt idx="3">
                  <c:v>34.217509999999997</c:v>
                </c:pt>
                <c:pt idx="4">
                  <c:v>34.287739999999999</c:v>
                </c:pt>
                <c:pt idx="5">
                  <c:v>34.378480000000003</c:v>
                </c:pt>
                <c:pt idx="6">
                  <c:v>34.545389999999998</c:v>
                </c:pt>
                <c:pt idx="7">
                  <c:v>34.43627</c:v>
                </c:pt>
                <c:pt idx="8">
                  <c:v>34.225299999999997</c:v>
                </c:pt>
                <c:pt idx="9">
                  <c:v>33.867379999999997</c:v>
                </c:pt>
                <c:pt idx="10">
                  <c:v>33.47522</c:v>
                </c:pt>
                <c:pt idx="11">
                  <c:v>33.20964</c:v>
                </c:pt>
                <c:pt idx="12">
                  <c:v>32.956299999999999</c:v>
                </c:pt>
                <c:pt idx="13">
                  <c:v>32.680289999999999</c:v>
                </c:pt>
                <c:pt idx="14">
                  <c:v>32.400460000000002</c:v>
                </c:pt>
                <c:pt idx="15">
                  <c:v>32.17342</c:v>
                </c:pt>
                <c:pt idx="16">
                  <c:v>32.189599999999999</c:v>
                </c:pt>
                <c:pt idx="17">
                  <c:v>32.456879999999998</c:v>
                </c:pt>
                <c:pt idx="18">
                  <c:v>32.796970000000002</c:v>
                </c:pt>
                <c:pt idx="19">
                  <c:v>33.120280000000001</c:v>
                </c:pt>
                <c:pt idx="20">
                  <c:v>33.38617</c:v>
                </c:pt>
                <c:pt idx="21">
                  <c:v>33.597560000000001</c:v>
                </c:pt>
                <c:pt idx="22">
                  <c:v>33.767319999999998</c:v>
                </c:pt>
                <c:pt idx="23">
                  <c:v>33.910310000000003</c:v>
                </c:pt>
                <c:pt idx="24">
                  <c:v>34.028709999999997</c:v>
                </c:pt>
                <c:pt idx="25">
                  <c:v>34.118389999999998</c:v>
                </c:pt>
                <c:pt idx="26">
                  <c:v>33.62811</c:v>
                </c:pt>
                <c:pt idx="27">
                  <c:v>33.626869999999997</c:v>
                </c:pt>
                <c:pt idx="28">
                  <c:v>33.577680000000001</c:v>
                </c:pt>
                <c:pt idx="29">
                  <c:v>33.501930000000002</c:v>
                </c:pt>
                <c:pt idx="30">
                  <c:v>33.40428</c:v>
                </c:pt>
                <c:pt idx="31">
                  <c:v>33.291119999999999</c:v>
                </c:pt>
                <c:pt idx="32">
                  <c:v>33.150840000000002</c:v>
                </c:pt>
                <c:pt idx="33">
                  <c:v>32.985480000000003</c:v>
                </c:pt>
                <c:pt idx="34">
                  <c:v>32.84225</c:v>
                </c:pt>
                <c:pt idx="35">
                  <c:v>32.680410000000002</c:v>
                </c:pt>
                <c:pt idx="36">
                  <c:v>32.546709999999997</c:v>
                </c:pt>
                <c:pt idx="37">
                  <c:v>32.425750000000001</c:v>
                </c:pt>
                <c:pt idx="38">
                  <c:v>32.303510000000003</c:v>
                </c:pt>
                <c:pt idx="39">
                  <c:v>32.186889999999998</c:v>
                </c:pt>
                <c:pt idx="40">
                  <c:v>32.102809999999998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36-44D8-B898-C62F9414E5E9}"/>
            </c:ext>
          </c:extLst>
        </c:ser>
        <c:ser>
          <c:idx val="2"/>
          <c:order val="2"/>
          <c:tx>
            <c:strRef>
              <c:f>VMT!$A$3</c:f>
              <c:strCache>
                <c:ptCount val="1"/>
                <c:pt idx="0">
                  <c:v>LR+R 2v37</c:v>
                </c:pt>
              </c:strCache>
            </c:strRef>
          </c:tx>
          <c:spPr>
            <a:ln w="317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VMT!$B$2:$AP$2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VMT!$B$3:$AP$3</c:f>
              <c:numCache>
                <c:formatCode>General</c:formatCode>
                <c:ptCount val="41"/>
                <c:pt idx="0">
                  <c:v>33.518430000000002</c:v>
                </c:pt>
                <c:pt idx="1">
                  <c:v>33.732210000000002</c:v>
                </c:pt>
                <c:pt idx="2">
                  <c:v>33.909559999999999</c:v>
                </c:pt>
                <c:pt idx="3">
                  <c:v>34.217509999999997</c:v>
                </c:pt>
                <c:pt idx="4">
                  <c:v>34.287739999999999</c:v>
                </c:pt>
                <c:pt idx="5">
                  <c:v>34.378480000000003</c:v>
                </c:pt>
                <c:pt idx="6">
                  <c:v>34.545389999999998</c:v>
                </c:pt>
                <c:pt idx="7">
                  <c:v>34.43627</c:v>
                </c:pt>
                <c:pt idx="8">
                  <c:v>34.225299999999997</c:v>
                </c:pt>
                <c:pt idx="9">
                  <c:v>33.867379999999997</c:v>
                </c:pt>
                <c:pt idx="10">
                  <c:v>33.47522</c:v>
                </c:pt>
                <c:pt idx="11">
                  <c:v>33.20964</c:v>
                </c:pt>
                <c:pt idx="12">
                  <c:v>32.956299999999999</c:v>
                </c:pt>
                <c:pt idx="13">
                  <c:v>32.680289999999999</c:v>
                </c:pt>
                <c:pt idx="14">
                  <c:v>32.400460000000002</c:v>
                </c:pt>
                <c:pt idx="15">
                  <c:v>32.17342</c:v>
                </c:pt>
                <c:pt idx="16">
                  <c:v>32.189599999999999</c:v>
                </c:pt>
                <c:pt idx="17">
                  <c:v>32.456870000000002</c:v>
                </c:pt>
                <c:pt idx="18">
                  <c:v>32.79683</c:v>
                </c:pt>
                <c:pt idx="19">
                  <c:v>33.119810000000001</c:v>
                </c:pt>
                <c:pt idx="20">
                  <c:v>33.385179999999998</c:v>
                </c:pt>
                <c:pt idx="21">
                  <c:v>33.599089999999997</c:v>
                </c:pt>
                <c:pt idx="22">
                  <c:v>33.773760000000003</c:v>
                </c:pt>
                <c:pt idx="23">
                  <c:v>33.917720000000003</c:v>
                </c:pt>
                <c:pt idx="24">
                  <c:v>34.02805</c:v>
                </c:pt>
                <c:pt idx="25">
                  <c:v>34.097090000000001</c:v>
                </c:pt>
                <c:pt idx="26">
                  <c:v>33.574379999999998</c:v>
                </c:pt>
                <c:pt idx="27">
                  <c:v>33.535440000000001</c:v>
                </c:pt>
                <c:pt idx="28">
                  <c:v>33.442869999999999</c:v>
                </c:pt>
                <c:pt idx="29">
                  <c:v>33.320489999999999</c:v>
                </c:pt>
                <c:pt idx="30">
                  <c:v>33.174939999999999</c:v>
                </c:pt>
                <c:pt idx="31">
                  <c:v>33.017989999999998</c:v>
                </c:pt>
                <c:pt idx="32">
                  <c:v>32.840240000000001</c:v>
                </c:pt>
                <c:pt idx="33">
                  <c:v>32.644419999999997</c:v>
                </c:pt>
                <c:pt idx="34">
                  <c:v>32.460769999999997</c:v>
                </c:pt>
                <c:pt idx="35">
                  <c:v>32.232469999999999</c:v>
                </c:pt>
                <c:pt idx="36">
                  <c:v>32.000190000000003</c:v>
                </c:pt>
                <c:pt idx="37">
                  <c:v>31.756959999999999</c:v>
                </c:pt>
                <c:pt idx="38">
                  <c:v>31.49897</c:v>
                </c:pt>
                <c:pt idx="39">
                  <c:v>31.232569999999999</c:v>
                </c:pt>
                <c:pt idx="40">
                  <c:v>30.98113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36-44D8-B898-C62F9414E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32704"/>
        <c:axId val="119332312"/>
      </c:scatterChart>
      <c:valAx>
        <c:axId val="119332704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32312"/>
        <c:crosses val="autoZero"/>
        <c:crossBetween val="midCat"/>
        <c:majorUnit val="10"/>
      </c:valAx>
      <c:valAx>
        <c:axId val="119332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miles per person per day</a:t>
                </a:r>
              </a:p>
            </c:rich>
          </c:tx>
          <c:layout>
            <c:manualLayout>
              <c:xMode val="edge"/>
              <c:yMode val="edge"/>
              <c:x val="1.2173436566775709E-2"/>
              <c:y val="0.256474501865775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32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2133262875489E-2"/>
          <c:y val="0.87980398570193674"/>
          <c:w val="0.90778370345938231"/>
          <c:h val="0.1094235799472335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VMT - Tier 2</a:t>
            </a:r>
          </a:p>
        </c:rich>
      </c:tx>
      <c:layout>
        <c:manualLayout>
          <c:xMode val="edge"/>
          <c:yMode val="edge"/>
          <c:x val="0.45975024520682306"/>
          <c:y val="0.106643552823365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74080554745471"/>
          <c:y val="0.19673848388028434"/>
          <c:w val="0.8164792672520873"/>
          <c:h val="0.5603891414376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VMT!$A$60</c:f>
              <c:strCache>
                <c:ptCount val="1"/>
                <c:pt idx="0">
                  <c:v>BAU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VMT!$B$57:$AP$57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VMT!$B$60:$AP$60</c:f>
              <c:numCache>
                <c:formatCode>General</c:formatCode>
                <c:ptCount val="41"/>
                <c:pt idx="0">
                  <c:v>11716220</c:v>
                </c:pt>
                <c:pt idx="1">
                  <c:v>11893356</c:v>
                </c:pt>
                <c:pt idx="2">
                  <c:v>12072868</c:v>
                </c:pt>
                <c:pt idx="3">
                  <c:v>12274874</c:v>
                </c:pt>
                <c:pt idx="4">
                  <c:v>12501108</c:v>
                </c:pt>
                <c:pt idx="5">
                  <c:v>12693320</c:v>
                </c:pt>
                <c:pt idx="6">
                  <c:v>12896768</c:v>
                </c:pt>
                <c:pt idx="7">
                  <c:v>13069391</c:v>
                </c:pt>
                <c:pt idx="8">
                  <c:v>13133856</c:v>
                </c:pt>
                <c:pt idx="9">
                  <c:v>13192688</c:v>
                </c:pt>
                <c:pt idx="10">
                  <c:v>13221194</c:v>
                </c:pt>
                <c:pt idx="11">
                  <c:v>13311746</c:v>
                </c:pt>
                <c:pt idx="12">
                  <c:v>13374105</c:v>
                </c:pt>
                <c:pt idx="13">
                  <c:v>13481004</c:v>
                </c:pt>
                <c:pt idx="14">
                  <c:v>13587314</c:v>
                </c:pt>
                <c:pt idx="15">
                  <c:v>13727158</c:v>
                </c:pt>
                <c:pt idx="16">
                  <c:v>13957494</c:v>
                </c:pt>
                <c:pt idx="17">
                  <c:v>14268416</c:v>
                </c:pt>
                <c:pt idx="18">
                  <c:v>14613552</c:v>
                </c:pt>
                <c:pt idx="19">
                  <c:v>14952466</c:v>
                </c:pt>
                <c:pt idx="20">
                  <c:v>15277534</c:v>
                </c:pt>
                <c:pt idx="21">
                  <c:v>15590108</c:v>
                </c:pt>
                <c:pt idx="22">
                  <c:v>15889318</c:v>
                </c:pt>
                <c:pt idx="23">
                  <c:v>16173988</c:v>
                </c:pt>
                <c:pt idx="24">
                  <c:v>16452508</c:v>
                </c:pt>
                <c:pt idx="25">
                  <c:v>16729261</c:v>
                </c:pt>
                <c:pt idx="26">
                  <c:v>17005644</c:v>
                </c:pt>
                <c:pt idx="27">
                  <c:v>17285392</c:v>
                </c:pt>
                <c:pt idx="28">
                  <c:v>17567424</c:v>
                </c:pt>
                <c:pt idx="29">
                  <c:v>17849836</c:v>
                </c:pt>
                <c:pt idx="30">
                  <c:v>18135104</c:v>
                </c:pt>
                <c:pt idx="31">
                  <c:v>18424346</c:v>
                </c:pt>
                <c:pt idx="32">
                  <c:v>18714496</c:v>
                </c:pt>
                <c:pt idx="33">
                  <c:v>19001130</c:v>
                </c:pt>
                <c:pt idx="34">
                  <c:v>19285760</c:v>
                </c:pt>
                <c:pt idx="35">
                  <c:v>19565700</c:v>
                </c:pt>
                <c:pt idx="36">
                  <c:v>19845104</c:v>
                </c:pt>
                <c:pt idx="37">
                  <c:v>20122030</c:v>
                </c:pt>
                <c:pt idx="38">
                  <c:v>20396816</c:v>
                </c:pt>
                <c:pt idx="39">
                  <c:v>20668976</c:v>
                </c:pt>
                <c:pt idx="40">
                  <c:v>20937516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6F-4D80-A18B-B2BBABB92EFE}"/>
            </c:ext>
          </c:extLst>
        </c:ser>
        <c:ser>
          <c:idx val="1"/>
          <c:order val="1"/>
          <c:tx>
            <c:v>LR</c:v>
          </c:tx>
          <c:spPr>
            <a:ln w="317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VMT!$B$57:$AP$57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VMT!$B$59:$AP$59</c:f>
              <c:numCache>
                <c:formatCode>General</c:formatCode>
                <c:ptCount val="41"/>
                <c:pt idx="0">
                  <c:v>11716220</c:v>
                </c:pt>
                <c:pt idx="1">
                  <c:v>11893356</c:v>
                </c:pt>
                <c:pt idx="2">
                  <c:v>12072868</c:v>
                </c:pt>
                <c:pt idx="3">
                  <c:v>12274874</c:v>
                </c:pt>
                <c:pt idx="4">
                  <c:v>12501108</c:v>
                </c:pt>
                <c:pt idx="5">
                  <c:v>12693320</c:v>
                </c:pt>
                <c:pt idx="6">
                  <c:v>12896768</c:v>
                </c:pt>
                <c:pt idx="7">
                  <c:v>13069391</c:v>
                </c:pt>
                <c:pt idx="8">
                  <c:v>13133856</c:v>
                </c:pt>
                <c:pt idx="9">
                  <c:v>13192688</c:v>
                </c:pt>
                <c:pt idx="10">
                  <c:v>13221194</c:v>
                </c:pt>
                <c:pt idx="11">
                  <c:v>13311746</c:v>
                </c:pt>
                <c:pt idx="12">
                  <c:v>13374105</c:v>
                </c:pt>
                <c:pt idx="13">
                  <c:v>13481004</c:v>
                </c:pt>
                <c:pt idx="14">
                  <c:v>13587314</c:v>
                </c:pt>
                <c:pt idx="15">
                  <c:v>13727158</c:v>
                </c:pt>
                <c:pt idx="16">
                  <c:v>13957494</c:v>
                </c:pt>
                <c:pt idx="17">
                  <c:v>14268416</c:v>
                </c:pt>
                <c:pt idx="18">
                  <c:v>14613552</c:v>
                </c:pt>
                <c:pt idx="19">
                  <c:v>14952466</c:v>
                </c:pt>
                <c:pt idx="20">
                  <c:v>15277504</c:v>
                </c:pt>
                <c:pt idx="21">
                  <c:v>15590343</c:v>
                </c:pt>
                <c:pt idx="22">
                  <c:v>15891518</c:v>
                </c:pt>
                <c:pt idx="23">
                  <c:v>16180293</c:v>
                </c:pt>
                <c:pt idx="24">
                  <c:v>16465399</c:v>
                </c:pt>
                <c:pt idx="25">
                  <c:v>16751974</c:v>
                </c:pt>
                <c:pt idx="26">
                  <c:v>17011140</c:v>
                </c:pt>
                <c:pt idx="27">
                  <c:v>17305660</c:v>
                </c:pt>
                <c:pt idx="28">
                  <c:v>17604476</c:v>
                </c:pt>
                <c:pt idx="29">
                  <c:v>17906064</c:v>
                </c:pt>
                <c:pt idx="30">
                  <c:v>18212452</c:v>
                </c:pt>
                <c:pt idx="31">
                  <c:v>18524288</c:v>
                </c:pt>
                <c:pt idx="32">
                  <c:v>18838640</c:v>
                </c:pt>
                <c:pt idx="33">
                  <c:v>19150854</c:v>
                </c:pt>
                <c:pt idx="34">
                  <c:v>19462164</c:v>
                </c:pt>
                <c:pt idx="35">
                  <c:v>19764454</c:v>
                </c:pt>
                <c:pt idx="36">
                  <c:v>20063174</c:v>
                </c:pt>
                <c:pt idx="37">
                  <c:v>20352260</c:v>
                </c:pt>
                <c:pt idx="38">
                  <c:v>20636048</c:v>
                </c:pt>
                <c:pt idx="39">
                  <c:v>20915152</c:v>
                </c:pt>
                <c:pt idx="40">
                  <c:v>21193608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6F-4D80-A18B-B2BBABB92EFE}"/>
            </c:ext>
          </c:extLst>
        </c:ser>
        <c:ser>
          <c:idx val="2"/>
          <c:order val="2"/>
          <c:tx>
            <c:v>LR+R</c:v>
          </c:tx>
          <c:spPr>
            <a:ln w="317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VMT!$B$57:$AP$57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VMT!$B$58:$AP$58</c:f>
              <c:numCache>
                <c:formatCode>General</c:formatCode>
                <c:ptCount val="41"/>
                <c:pt idx="0">
                  <c:v>11716220</c:v>
                </c:pt>
                <c:pt idx="1">
                  <c:v>11893356</c:v>
                </c:pt>
                <c:pt idx="2">
                  <c:v>12072868</c:v>
                </c:pt>
                <c:pt idx="3">
                  <c:v>12274874</c:v>
                </c:pt>
                <c:pt idx="4">
                  <c:v>12501108</c:v>
                </c:pt>
                <c:pt idx="5">
                  <c:v>12693320</c:v>
                </c:pt>
                <c:pt idx="6">
                  <c:v>12896768</c:v>
                </c:pt>
                <c:pt idx="7">
                  <c:v>13069391</c:v>
                </c:pt>
                <c:pt idx="8">
                  <c:v>13133856</c:v>
                </c:pt>
                <c:pt idx="9">
                  <c:v>13192688</c:v>
                </c:pt>
                <c:pt idx="10">
                  <c:v>13221194</c:v>
                </c:pt>
                <c:pt idx="11">
                  <c:v>13311746</c:v>
                </c:pt>
                <c:pt idx="12">
                  <c:v>13374105</c:v>
                </c:pt>
                <c:pt idx="13">
                  <c:v>13481004</c:v>
                </c:pt>
                <c:pt idx="14">
                  <c:v>13587314</c:v>
                </c:pt>
                <c:pt idx="15">
                  <c:v>13727158</c:v>
                </c:pt>
                <c:pt idx="16">
                  <c:v>13957493</c:v>
                </c:pt>
                <c:pt idx="17">
                  <c:v>14268412</c:v>
                </c:pt>
                <c:pt idx="18">
                  <c:v>14613548</c:v>
                </c:pt>
                <c:pt idx="19">
                  <c:v>14952462</c:v>
                </c:pt>
                <c:pt idx="20">
                  <c:v>15277505</c:v>
                </c:pt>
                <c:pt idx="21">
                  <c:v>15590662</c:v>
                </c:pt>
                <c:pt idx="22">
                  <c:v>15892721</c:v>
                </c:pt>
                <c:pt idx="23">
                  <c:v>16182666</c:v>
                </c:pt>
                <c:pt idx="24">
                  <c:v>16469324</c:v>
                </c:pt>
                <c:pt idx="25">
                  <c:v>16758040</c:v>
                </c:pt>
                <c:pt idx="26">
                  <c:v>17019492</c:v>
                </c:pt>
                <c:pt idx="27">
                  <c:v>17316740</c:v>
                </c:pt>
                <c:pt idx="28">
                  <c:v>17618608</c:v>
                </c:pt>
                <c:pt idx="29">
                  <c:v>17923550</c:v>
                </c:pt>
                <c:pt idx="30">
                  <c:v>18233618</c:v>
                </c:pt>
                <c:pt idx="31">
                  <c:v>18549162</c:v>
                </c:pt>
                <c:pt idx="32">
                  <c:v>18867090</c:v>
                </c:pt>
                <c:pt idx="33">
                  <c:v>19183290</c:v>
                </c:pt>
                <c:pt idx="34">
                  <c:v>19501292</c:v>
                </c:pt>
                <c:pt idx="35">
                  <c:v>19812800</c:v>
                </c:pt>
                <c:pt idx="36">
                  <c:v>20119808</c:v>
                </c:pt>
                <c:pt idx="37">
                  <c:v>20425404</c:v>
                </c:pt>
                <c:pt idx="38">
                  <c:v>20728948</c:v>
                </c:pt>
                <c:pt idx="39">
                  <c:v>21031026</c:v>
                </c:pt>
                <c:pt idx="40">
                  <c:v>21335044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6F-4D80-A18B-B2BBABB92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34272"/>
        <c:axId val="119335448"/>
      </c:scatterChart>
      <c:valAx>
        <c:axId val="119334272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35448"/>
        <c:crosses val="autoZero"/>
        <c:crossBetween val="midCat"/>
        <c:majorUnit val="10"/>
      </c:valAx>
      <c:valAx>
        <c:axId val="119335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1.2173436566775709E-2"/>
              <c:y val="0.256474501865775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34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2133262875489E-2"/>
          <c:y val="0.87980398570193674"/>
          <c:w val="0.90778370345938231"/>
          <c:h val="0.1094235799472335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VMT - Tier 1</a:t>
            </a:r>
          </a:p>
        </c:rich>
      </c:tx>
      <c:layout>
        <c:manualLayout>
          <c:xMode val="edge"/>
          <c:yMode val="edge"/>
          <c:x val="0.42634732245108192"/>
          <c:y val="0.10664372783694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74080554745471"/>
          <c:y val="0.19673848388028434"/>
          <c:w val="0.8164792672520873"/>
          <c:h val="0.5603891414376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VMT!$A$73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VMT!$B$70:$AP$70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VMT!$B$73:$AP$73</c:f>
              <c:numCache>
                <c:formatCode>General</c:formatCode>
                <c:ptCount val="41"/>
                <c:pt idx="0">
                  <c:v>1278594</c:v>
                </c:pt>
                <c:pt idx="1">
                  <c:v>1292402</c:v>
                </c:pt>
                <c:pt idx="2">
                  <c:v>1304880.25</c:v>
                </c:pt>
                <c:pt idx="3">
                  <c:v>1322475.75</c:v>
                </c:pt>
                <c:pt idx="4">
                  <c:v>1330945.625</c:v>
                </c:pt>
                <c:pt idx="5">
                  <c:v>1340244.5</c:v>
                </c:pt>
                <c:pt idx="6">
                  <c:v>1352569.5</c:v>
                </c:pt>
                <c:pt idx="7">
                  <c:v>1354095.25</c:v>
                </c:pt>
                <c:pt idx="8">
                  <c:v>1351550.5</c:v>
                </c:pt>
                <c:pt idx="9">
                  <c:v>1346563</c:v>
                </c:pt>
                <c:pt idx="10">
                  <c:v>1337568</c:v>
                </c:pt>
                <c:pt idx="11">
                  <c:v>1332313.125</c:v>
                </c:pt>
                <c:pt idx="12">
                  <c:v>1331582.75</c:v>
                </c:pt>
                <c:pt idx="13">
                  <c:v>1334008.75</c:v>
                </c:pt>
                <c:pt idx="14">
                  <c:v>1338581.5</c:v>
                </c:pt>
                <c:pt idx="15">
                  <c:v>1347927.625</c:v>
                </c:pt>
                <c:pt idx="16">
                  <c:v>1368867.625</c:v>
                </c:pt>
                <c:pt idx="17">
                  <c:v>1399987.5</c:v>
                </c:pt>
                <c:pt idx="18">
                  <c:v>1433550.625</c:v>
                </c:pt>
                <c:pt idx="19">
                  <c:v>1466487.375</c:v>
                </c:pt>
                <c:pt idx="20">
                  <c:v>1497186.375</c:v>
                </c:pt>
                <c:pt idx="21">
                  <c:v>1525496.25</c:v>
                </c:pt>
                <c:pt idx="22">
                  <c:v>1551159.5</c:v>
                </c:pt>
                <c:pt idx="23">
                  <c:v>1574811</c:v>
                </c:pt>
                <c:pt idx="24">
                  <c:v>1596943</c:v>
                </c:pt>
                <c:pt idx="25">
                  <c:v>1617955</c:v>
                </c:pt>
                <c:pt idx="26">
                  <c:v>1638870.5</c:v>
                </c:pt>
                <c:pt idx="27">
                  <c:v>1660097.25</c:v>
                </c:pt>
                <c:pt idx="28">
                  <c:v>1681417.25</c:v>
                </c:pt>
                <c:pt idx="29">
                  <c:v>1703212.25</c:v>
                </c:pt>
                <c:pt idx="30">
                  <c:v>1725007.5</c:v>
                </c:pt>
                <c:pt idx="31">
                  <c:v>1746799.875</c:v>
                </c:pt>
                <c:pt idx="32">
                  <c:v>1768290.625</c:v>
                </c:pt>
                <c:pt idx="33">
                  <c:v>1789608.375</c:v>
                </c:pt>
                <c:pt idx="34">
                  <c:v>1810334.25</c:v>
                </c:pt>
                <c:pt idx="35">
                  <c:v>1830257.375</c:v>
                </c:pt>
                <c:pt idx="36">
                  <c:v>1849998.875</c:v>
                </c:pt>
                <c:pt idx="37">
                  <c:v>1869148.75</c:v>
                </c:pt>
                <c:pt idx="38">
                  <c:v>1887753.5</c:v>
                </c:pt>
                <c:pt idx="39">
                  <c:v>1906296.25</c:v>
                </c:pt>
                <c:pt idx="40">
                  <c:v>1924234.75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36-426E-A233-52FD6961EF24}"/>
            </c:ext>
          </c:extLst>
        </c:ser>
        <c:ser>
          <c:idx val="1"/>
          <c:order val="1"/>
          <c:tx>
            <c:v>LR</c:v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VMT!$B$70:$AP$70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VMT!$B$72:$AP$72</c:f>
              <c:numCache>
                <c:formatCode>General</c:formatCode>
                <c:ptCount val="41"/>
                <c:pt idx="0">
                  <c:v>1278594</c:v>
                </c:pt>
                <c:pt idx="1">
                  <c:v>1292402</c:v>
                </c:pt>
                <c:pt idx="2">
                  <c:v>1304880.25</c:v>
                </c:pt>
                <c:pt idx="3">
                  <c:v>1322475.75</c:v>
                </c:pt>
                <c:pt idx="4">
                  <c:v>1330945.625</c:v>
                </c:pt>
                <c:pt idx="5">
                  <c:v>1340244.5</c:v>
                </c:pt>
                <c:pt idx="6">
                  <c:v>1352569.5</c:v>
                </c:pt>
                <c:pt idx="7">
                  <c:v>1354095.25</c:v>
                </c:pt>
                <c:pt idx="8">
                  <c:v>1351550.5</c:v>
                </c:pt>
                <c:pt idx="9">
                  <c:v>1346563</c:v>
                </c:pt>
                <c:pt idx="10">
                  <c:v>1337568</c:v>
                </c:pt>
                <c:pt idx="11">
                  <c:v>1332313.125</c:v>
                </c:pt>
                <c:pt idx="12">
                  <c:v>1331582.75</c:v>
                </c:pt>
                <c:pt idx="13">
                  <c:v>1334008.75</c:v>
                </c:pt>
                <c:pt idx="14">
                  <c:v>1338581.5</c:v>
                </c:pt>
                <c:pt idx="15">
                  <c:v>1347927.625</c:v>
                </c:pt>
                <c:pt idx="16">
                  <c:v>1368867.625</c:v>
                </c:pt>
                <c:pt idx="17">
                  <c:v>1399987.5</c:v>
                </c:pt>
                <c:pt idx="18">
                  <c:v>1433550.625</c:v>
                </c:pt>
                <c:pt idx="19">
                  <c:v>1466487.375</c:v>
                </c:pt>
                <c:pt idx="20">
                  <c:v>1497166.75</c:v>
                </c:pt>
                <c:pt idx="21">
                  <c:v>1525495.5</c:v>
                </c:pt>
                <c:pt idx="22">
                  <c:v>1551695.25</c:v>
                </c:pt>
                <c:pt idx="23">
                  <c:v>1576532.875</c:v>
                </c:pt>
                <c:pt idx="24">
                  <c:v>1600741</c:v>
                </c:pt>
                <c:pt idx="25">
                  <c:v>1625236</c:v>
                </c:pt>
                <c:pt idx="26">
                  <c:v>1624692</c:v>
                </c:pt>
                <c:pt idx="27">
                  <c:v>1651037.25</c:v>
                </c:pt>
                <c:pt idx="28">
                  <c:v>1678679.25</c:v>
                </c:pt>
                <c:pt idx="29">
                  <c:v>1708032</c:v>
                </c:pt>
                <c:pt idx="30">
                  <c:v>1738186.375</c:v>
                </c:pt>
                <c:pt idx="31">
                  <c:v>1768854</c:v>
                </c:pt>
                <c:pt idx="32">
                  <c:v>1799810.25</c:v>
                </c:pt>
                <c:pt idx="33">
                  <c:v>1830929</c:v>
                </c:pt>
                <c:pt idx="34">
                  <c:v>1862094.375</c:v>
                </c:pt>
                <c:pt idx="35">
                  <c:v>1888894.375</c:v>
                </c:pt>
                <c:pt idx="36">
                  <c:v>1913155.5</c:v>
                </c:pt>
                <c:pt idx="37">
                  <c:v>1935118.25</c:v>
                </c:pt>
                <c:pt idx="38">
                  <c:v>1955835.25</c:v>
                </c:pt>
                <c:pt idx="39">
                  <c:v>1976078.25</c:v>
                </c:pt>
                <c:pt idx="40">
                  <c:v>1997273.75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36-426E-A233-52FD6961EF24}"/>
            </c:ext>
          </c:extLst>
        </c:ser>
        <c:ser>
          <c:idx val="2"/>
          <c:order val="2"/>
          <c:tx>
            <c:v>LR+R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VMT!$B$70:$AP$70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VMT!$B$71:$AP$71</c:f>
              <c:numCache>
                <c:formatCode>General</c:formatCode>
                <c:ptCount val="41"/>
                <c:pt idx="0">
                  <c:v>1278594</c:v>
                </c:pt>
                <c:pt idx="1">
                  <c:v>1292402</c:v>
                </c:pt>
                <c:pt idx="2">
                  <c:v>1304880.25</c:v>
                </c:pt>
                <c:pt idx="3">
                  <c:v>1322475.75</c:v>
                </c:pt>
                <c:pt idx="4">
                  <c:v>1330945.625</c:v>
                </c:pt>
                <c:pt idx="5">
                  <c:v>1340244.5</c:v>
                </c:pt>
                <c:pt idx="6">
                  <c:v>1352569.5</c:v>
                </c:pt>
                <c:pt idx="7">
                  <c:v>1354095.25</c:v>
                </c:pt>
                <c:pt idx="8">
                  <c:v>1351550.5</c:v>
                </c:pt>
                <c:pt idx="9">
                  <c:v>1346563</c:v>
                </c:pt>
                <c:pt idx="10">
                  <c:v>1337568</c:v>
                </c:pt>
                <c:pt idx="11">
                  <c:v>1332313.125</c:v>
                </c:pt>
                <c:pt idx="12">
                  <c:v>1331582.75</c:v>
                </c:pt>
                <c:pt idx="13">
                  <c:v>1334008.75</c:v>
                </c:pt>
                <c:pt idx="14">
                  <c:v>1338581.5</c:v>
                </c:pt>
                <c:pt idx="15">
                  <c:v>1347927.375</c:v>
                </c:pt>
                <c:pt idx="16">
                  <c:v>1368866.25</c:v>
                </c:pt>
                <c:pt idx="17">
                  <c:v>1399983.5</c:v>
                </c:pt>
                <c:pt idx="18">
                  <c:v>1433540</c:v>
                </c:pt>
                <c:pt idx="19">
                  <c:v>1466463</c:v>
                </c:pt>
                <c:pt idx="20">
                  <c:v>1497122.5</c:v>
                </c:pt>
                <c:pt idx="21">
                  <c:v>1525572.5</c:v>
                </c:pt>
                <c:pt idx="22">
                  <c:v>1552032.125</c:v>
                </c:pt>
                <c:pt idx="23">
                  <c:v>1577144</c:v>
                </c:pt>
                <c:pt idx="24">
                  <c:v>1601733.25</c:v>
                </c:pt>
                <c:pt idx="25">
                  <c:v>1626826.75</c:v>
                </c:pt>
                <c:pt idx="26">
                  <c:v>1626735</c:v>
                </c:pt>
                <c:pt idx="27">
                  <c:v>1653643.125</c:v>
                </c:pt>
                <c:pt idx="28">
                  <c:v>1681870.75</c:v>
                </c:pt>
                <c:pt idx="29">
                  <c:v>1711877.25</c:v>
                </c:pt>
                <c:pt idx="30">
                  <c:v>1742802</c:v>
                </c:pt>
                <c:pt idx="31">
                  <c:v>1774179.875</c:v>
                </c:pt>
                <c:pt idx="32">
                  <c:v>1805698.125</c:v>
                </c:pt>
                <c:pt idx="33">
                  <c:v>1837668.375</c:v>
                </c:pt>
                <c:pt idx="34">
                  <c:v>1871374.5</c:v>
                </c:pt>
                <c:pt idx="35">
                  <c:v>1903174</c:v>
                </c:pt>
                <c:pt idx="36">
                  <c:v>1935310</c:v>
                </c:pt>
                <c:pt idx="37">
                  <c:v>1967493</c:v>
                </c:pt>
                <c:pt idx="38">
                  <c:v>1999928.25</c:v>
                </c:pt>
                <c:pt idx="39">
                  <c:v>2033294.5</c:v>
                </c:pt>
                <c:pt idx="40">
                  <c:v>2068843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36-426E-A233-52FD6961E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33488"/>
        <c:axId val="119330352"/>
      </c:scatterChart>
      <c:valAx>
        <c:axId val="119333488"/>
        <c:scaling>
          <c:orientation val="minMax"/>
          <c:max val="204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30352"/>
        <c:crosses val="autoZero"/>
        <c:crossBetween val="midCat"/>
        <c:majorUnit val="10"/>
      </c:valAx>
      <c:valAx>
        <c:axId val="119330352"/>
        <c:scaling>
          <c:orientation val="minMax"/>
          <c:min val="1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33488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3.5840196384637727E-3"/>
                <c:y val="0.2726962534906156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r>
                    <a:rPr lang="en-US"/>
                    <a:t>Million</a:t>
                  </a:r>
                  <a:r>
                    <a:rPr lang="en-US" baseline="0"/>
                    <a:t> miles per day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2133262875489E-2"/>
          <c:y val="0.87980398570193674"/>
          <c:w val="0.90778370345938231"/>
          <c:h val="0.1094235799472335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VMT per capita - Tier 1</a:t>
            </a:r>
          </a:p>
        </c:rich>
      </c:tx>
      <c:layout>
        <c:manualLayout>
          <c:xMode val="edge"/>
          <c:yMode val="edge"/>
          <c:x val="0.34840716935435262"/>
          <c:y val="0.10664364674808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74080554745471"/>
          <c:y val="0.19673848388028434"/>
          <c:w val="0.8164792672520873"/>
          <c:h val="0.5603891414376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VMT!$A$5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VMT!$B$2:$AP$2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VMT!$B$5:$AP$5</c:f>
              <c:numCache>
                <c:formatCode>General</c:formatCode>
                <c:ptCount val="41"/>
                <c:pt idx="0">
                  <c:v>33.518430000000002</c:v>
                </c:pt>
                <c:pt idx="1">
                  <c:v>33.732210000000002</c:v>
                </c:pt>
                <c:pt idx="2">
                  <c:v>33.909559999999999</c:v>
                </c:pt>
                <c:pt idx="3">
                  <c:v>34.217509999999997</c:v>
                </c:pt>
                <c:pt idx="4">
                  <c:v>34.287739999999999</c:v>
                </c:pt>
                <c:pt idx="5">
                  <c:v>34.378480000000003</c:v>
                </c:pt>
                <c:pt idx="6">
                  <c:v>34.545389999999998</c:v>
                </c:pt>
                <c:pt idx="7">
                  <c:v>34.43627</c:v>
                </c:pt>
                <c:pt idx="8">
                  <c:v>34.225299999999997</c:v>
                </c:pt>
                <c:pt idx="9">
                  <c:v>33.867379999999997</c:v>
                </c:pt>
                <c:pt idx="10">
                  <c:v>33.47522</c:v>
                </c:pt>
                <c:pt idx="11">
                  <c:v>33.20964</c:v>
                </c:pt>
                <c:pt idx="12">
                  <c:v>32.956299999999999</c:v>
                </c:pt>
                <c:pt idx="13">
                  <c:v>32.680289999999999</c:v>
                </c:pt>
                <c:pt idx="14">
                  <c:v>32.400460000000002</c:v>
                </c:pt>
                <c:pt idx="15">
                  <c:v>32.17342</c:v>
                </c:pt>
                <c:pt idx="16">
                  <c:v>32.189599999999999</c:v>
                </c:pt>
                <c:pt idx="17">
                  <c:v>32.456879999999998</c:v>
                </c:pt>
                <c:pt idx="18">
                  <c:v>32.796970000000002</c:v>
                </c:pt>
                <c:pt idx="19">
                  <c:v>33.120280000000001</c:v>
                </c:pt>
                <c:pt idx="20">
                  <c:v>33.38664</c:v>
                </c:pt>
                <c:pt idx="21">
                  <c:v>33.599350000000001</c:v>
                </c:pt>
                <c:pt idx="22">
                  <c:v>33.765650000000001</c:v>
                </c:pt>
                <c:pt idx="23">
                  <c:v>33.904589999999999</c:v>
                </c:pt>
                <c:pt idx="24">
                  <c:v>34.02713</c:v>
                </c:pt>
                <c:pt idx="25">
                  <c:v>34.139049999999997</c:v>
                </c:pt>
                <c:pt idx="26">
                  <c:v>34.254240000000003</c:v>
                </c:pt>
                <c:pt idx="27">
                  <c:v>34.368160000000003</c:v>
                </c:pt>
                <c:pt idx="28">
                  <c:v>34.473649999999999</c:v>
                </c:pt>
                <c:pt idx="29">
                  <c:v>34.579369999999997</c:v>
                </c:pt>
                <c:pt idx="30">
                  <c:v>34.67971</c:v>
                </c:pt>
                <c:pt idx="31">
                  <c:v>34.776490000000003</c:v>
                </c:pt>
                <c:pt idx="32">
                  <c:v>34.860370000000003</c:v>
                </c:pt>
                <c:pt idx="33">
                  <c:v>34.935659999999999</c:v>
                </c:pt>
                <c:pt idx="34">
                  <c:v>34.998660000000001</c:v>
                </c:pt>
                <c:pt idx="35">
                  <c:v>35.049019999999999</c:v>
                </c:pt>
                <c:pt idx="36">
                  <c:v>35.098660000000002</c:v>
                </c:pt>
                <c:pt idx="37">
                  <c:v>35.138449999999999</c:v>
                </c:pt>
                <c:pt idx="38">
                  <c:v>35.166710000000002</c:v>
                </c:pt>
                <c:pt idx="39">
                  <c:v>35.189340000000001</c:v>
                </c:pt>
                <c:pt idx="40">
                  <c:v>35.19735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B5-4653-9F26-1E8AEEA9BDD9}"/>
            </c:ext>
          </c:extLst>
        </c:ser>
        <c:ser>
          <c:idx val="1"/>
          <c:order val="1"/>
          <c:tx>
            <c:v>LR</c:v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VMT!$B$2:$AP$2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VMT!$B$4:$AP$4</c:f>
              <c:numCache>
                <c:formatCode>General</c:formatCode>
                <c:ptCount val="41"/>
                <c:pt idx="0">
                  <c:v>33.518430000000002</c:v>
                </c:pt>
                <c:pt idx="1">
                  <c:v>33.732210000000002</c:v>
                </c:pt>
                <c:pt idx="2">
                  <c:v>33.909559999999999</c:v>
                </c:pt>
                <c:pt idx="3">
                  <c:v>34.217509999999997</c:v>
                </c:pt>
                <c:pt idx="4">
                  <c:v>34.287739999999999</c:v>
                </c:pt>
                <c:pt idx="5">
                  <c:v>34.378480000000003</c:v>
                </c:pt>
                <c:pt idx="6">
                  <c:v>34.545389999999998</c:v>
                </c:pt>
                <c:pt idx="7">
                  <c:v>34.43627</c:v>
                </c:pt>
                <c:pt idx="8">
                  <c:v>34.225299999999997</c:v>
                </c:pt>
                <c:pt idx="9">
                  <c:v>33.867379999999997</c:v>
                </c:pt>
                <c:pt idx="10">
                  <c:v>33.47522</c:v>
                </c:pt>
                <c:pt idx="11">
                  <c:v>33.20964</c:v>
                </c:pt>
                <c:pt idx="12">
                  <c:v>32.956299999999999</c:v>
                </c:pt>
                <c:pt idx="13">
                  <c:v>32.680289999999999</c:v>
                </c:pt>
                <c:pt idx="14">
                  <c:v>32.400460000000002</c:v>
                </c:pt>
                <c:pt idx="15">
                  <c:v>32.17342</c:v>
                </c:pt>
                <c:pt idx="16">
                  <c:v>32.189599999999999</c:v>
                </c:pt>
                <c:pt idx="17">
                  <c:v>32.456879999999998</c:v>
                </c:pt>
                <c:pt idx="18">
                  <c:v>32.796970000000002</c:v>
                </c:pt>
                <c:pt idx="19">
                  <c:v>33.120280000000001</c:v>
                </c:pt>
                <c:pt idx="20">
                  <c:v>33.38617</c:v>
                </c:pt>
                <c:pt idx="21">
                  <c:v>33.597560000000001</c:v>
                </c:pt>
                <c:pt idx="22">
                  <c:v>33.767319999999998</c:v>
                </c:pt>
                <c:pt idx="23">
                  <c:v>33.910310000000003</c:v>
                </c:pt>
                <c:pt idx="24">
                  <c:v>34.028709999999997</c:v>
                </c:pt>
                <c:pt idx="25">
                  <c:v>34.118389999999998</c:v>
                </c:pt>
                <c:pt idx="26">
                  <c:v>33.62811</c:v>
                </c:pt>
                <c:pt idx="27">
                  <c:v>33.626869999999997</c:v>
                </c:pt>
                <c:pt idx="28">
                  <c:v>33.577680000000001</c:v>
                </c:pt>
                <c:pt idx="29">
                  <c:v>33.501930000000002</c:v>
                </c:pt>
                <c:pt idx="30">
                  <c:v>33.40428</c:v>
                </c:pt>
                <c:pt idx="31">
                  <c:v>33.291119999999999</c:v>
                </c:pt>
                <c:pt idx="32">
                  <c:v>33.150840000000002</c:v>
                </c:pt>
                <c:pt idx="33">
                  <c:v>32.985480000000003</c:v>
                </c:pt>
                <c:pt idx="34">
                  <c:v>32.84225</c:v>
                </c:pt>
                <c:pt idx="35">
                  <c:v>32.680410000000002</c:v>
                </c:pt>
                <c:pt idx="36">
                  <c:v>32.546709999999997</c:v>
                </c:pt>
                <c:pt idx="37">
                  <c:v>32.425750000000001</c:v>
                </c:pt>
                <c:pt idx="38">
                  <c:v>32.303510000000003</c:v>
                </c:pt>
                <c:pt idx="39">
                  <c:v>32.186889999999998</c:v>
                </c:pt>
                <c:pt idx="40">
                  <c:v>32.102809999999998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B5-4653-9F26-1E8AEEA9BDD9}"/>
            </c:ext>
          </c:extLst>
        </c:ser>
        <c:ser>
          <c:idx val="2"/>
          <c:order val="2"/>
          <c:tx>
            <c:v>LR+R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VMT!$B$2:$AP$2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VMT!$B$3:$AP$3</c:f>
              <c:numCache>
                <c:formatCode>General</c:formatCode>
                <c:ptCount val="41"/>
                <c:pt idx="0">
                  <c:v>33.518430000000002</c:v>
                </c:pt>
                <c:pt idx="1">
                  <c:v>33.732210000000002</c:v>
                </c:pt>
                <c:pt idx="2">
                  <c:v>33.909559999999999</c:v>
                </c:pt>
                <c:pt idx="3">
                  <c:v>34.217509999999997</c:v>
                </c:pt>
                <c:pt idx="4">
                  <c:v>34.287739999999999</c:v>
                </c:pt>
                <c:pt idx="5">
                  <c:v>34.378480000000003</c:v>
                </c:pt>
                <c:pt idx="6">
                  <c:v>34.545389999999998</c:v>
                </c:pt>
                <c:pt idx="7">
                  <c:v>34.43627</c:v>
                </c:pt>
                <c:pt idx="8">
                  <c:v>34.225299999999997</c:v>
                </c:pt>
                <c:pt idx="9">
                  <c:v>33.867379999999997</c:v>
                </c:pt>
                <c:pt idx="10">
                  <c:v>33.47522</c:v>
                </c:pt>
                <c:pt idx="11">
                  <c:v>33.20964</c:v>
                </c:pt>
                <c:pt idx="12">
                  <c:v>32.956299999999999</c:v>
                </c:pt>
                <c:pt idx="13">
                  <c:v>32.680289999999999</c:v>
                </c:pt>
                <c:pt idx="14">
                  <c:v>32.400460000000002</c:v>
                </c:pt>
                <c:pt idx="15">
                  <c:v>32.17342</c:v>
                </c:pt>
                <c:pt idx="16">
                  <c:v>32.189599999999999</c:v>
                </c:pt>
                <c:pt idx="17">
                  <c:v>32.456870000000002</c:v>
                </c:pt>
                <c:pt idx="18">
                  <c:v>32.79683</c:v>
                </c:pt>
                <c:pt idx="19">
                  <c:v>33.119810000000001</c:v>
                </c:pt>
                <c:pt idx="20">
                  <c:v>33.385179999999998</c:v>
                </c:pt>
                <c:pt idx="21">
                  <c:v>33.599089999999997</c:v>
                </c:pt>
                <c:pt idx="22">
                  <c:v>33.773760000000003</c:v>
                </c:pt>
                <c:pt idx="23">
                  <c:v>33.917720000000003</c:v>
                </c:pt>
                <c:pt idx="24">
                  <c:v>34.02805</c:v>
                </c:pt>
                <c:pt idx="25">
                  <c:v>34.097090000000001</c:v>
                </c:pt>
                <c:pt idx="26">
                  <c:v>33.574379999999998</c:v>
                </c:pt>
                <c:pt idx="27">
                  <c:v>33.535440000000001</c:v>
                </c:pt>
                <c:pt idx="28">
                  <c:v>33.442869999999999</c:v>
                </c:pt>
                <c:pt idx="29">
                  <c:v>33.320489999999999</c:v>
                </c:pt>
                <c:pt idx="30">
                  <c:v>33.174939999999999</c:v>
                </c:pt>
                <c:pt idx="31">
                  <c:v>33.017989999999998</c:v>
                </c:pt>
                <c:pt idx="32">
                  <c:v>32.840240000000001</c:v>
                </c:pt>
                <c:pt idx="33">
                  <c:v>32.644419999999997</c:v>
                </c:pt>
                <c:pt idx="34">
                  <c:v>32.460769999999997</c:v>
                </c:pt>
                <c:pt idx="35">
                  <c:v>32.232469999999999</c:v>
                </c:pt>
                <c:pt idx="36">
                  <c:v>32.000190000000003</c:v>
                </c:pt>
                <c:pt idx="37">
                  <c:v>31.756959999999999</c:v>
                </c:pt>
                <c:pt idx="38">
                  <c:v>31.49897</c:v>
                </c:pt>
                <c:pt idx="39">
                  <c:v>31.232569999999999</c:v>
                </c:pt>
                <c:pt idx="40">
                  <c:v>30.98113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B5-4653-9F26-1E8AEEA9B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29840"/>
        <c:axId val="120233760"/>
      </c:scatterChart>
      <c:valAx>
        <c:axId val="120229840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233760"/>
        <c:crosses val="autoZero"/>
        <c:crossBetween val="midCat"/>
        <c:majorUnit val="10"/>
      </c:valAx>
      <c:valAx>
        <c:axId val="12023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miles per person per day</a:t>
                </a:r>
              </a:p>
            </c:rich>
          </c:tx>
          <c:layout>
            <c:manualLayout>
              <c:xMode val="edge"/>
              <c:yMode val="edge"/>
              <c:x val="1.2173436566775709E-2"/>
              <c:y val="0.256474501865775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229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2133262875489E-2"/>
          <c:y val="0.87980398570193674"/>
          <c:w val="0.90778370345938231"/>
          <c:h val="0.1094235799472335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CO2 emissions from buildings and transportation - Tier 2</a:t>
            </a:r>
          </a:p>
        </c:rich>
      </c:tx>
      <c:layout>
        <c:manualLayout>
          <c:xMode val="edge"/>
          <c:yMode val="edge"/>
          <c:x val="0.14748743718592966"/>
          <c:y val="3.5066457440150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2963505189992"/>
          <c:y val="0.11963296625288386"/>
          <c:w val="0.78592366579177608"/>
          <c:h val="0.51225455995215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'CO2'!$A$3</c:f>
              <c:strCache>
                <c:ptCount val="1"/>
                <c:pt idx="0">
                  <c:v>BAU Clean Power Plan</c:v>
                </c:pt>
              </c:strCache>
            </c:strRef>
          </c:tx>
          <c:spPr>
            <a:ln w="3175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'CO2'!$B$3:$AP$3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9008078</c:v>
                </c:pt>
                <c:pt idx="17">
                  <c:v>9084901</c:v>
                </c:pt>
                <c:pt idx="18">
                  <c:v>9162103</c:v>
                </c:pt>
                <c:pt idx="19">
                  <c:v>9208678</c:v>
                </c:pt>
                <c:pt idx="20">
                  <c:v>9238132</c:v>
                </c:pt>
                <c:pt idx="21">
                  <c:v>9262706</c:v>
                </c:pt>
                <c:pt idx="22">
                  <c:v>9299680</c:v>
                </c:pt>
                <c:pt idx="23">
                  <c:v>9189929</c:v>
                </c:pt>
                <c:pt idx="24">
                  <c:v>9079419</c:v>
                </c:pt>
                <c:pt idx="25">
                  <c:v>8957779</c:v>
                </c:pt>
                <c:pt idx="26">
                  <c:v>8835155</c:v>
                </c:pt>
                <c:pt idx="27">
                  <c:v>8716629</c:v>
                </c:pt>
                <c:pt idx="28">
                  <c:v>8612559</c:v>
                </c:pt>
                <c:pt idx="29">
                  <c:v>8512422</c:v>
                </c:pt>
                <c:pt idx="30">
                  <c:v>8401413</c:v>
                </c:pt>
                <c:pt idx="31">
                  <c:v>8460713</c:v>
                </c:pt>
                <c:pt idx="32">
                  <c:v>8522826</c:v>
                </c:pt>
                <c:pt idx="33">
                  <c:v>8589974</c:v>
                </c:pt>
                <c:pt idx="34">
                  <c:v>8661917</c:v>
                </c:pt>
                <c:pt idx="35">
                  <c:v>8737276</c:v>
                </c:pt>
                <c:pt idx="36">
                  <c:v>8814187</c:v>
                </c:pt>
                <c:pt idx="37">
                  <c:v>8890963</c:v>
                </c:pt>
                <c:pt idx="38">
                  <c:v>8966983</c:v>
                </c:pt>
                <c:pt idx="39">
                  <c:v>9042227</c:v>
                </c:pt>
                <c:pt idx="40">
                  <c:v>9117535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29-4A54-A896-F9C17EFA0DEA}"/>
            </c:ext>
          </c:extLst>
        </c:ser>
        <c:ser>
          <c:idx val="1"/>
          <c:order val="1"/>
          <c:tx>
            <c:strRef>
              <c:f>'CO2'!$A$4</c:f>
              <c:strCache>
                <c:ptCount val="1"/>
                <c:pt idx="0">
                  <c:v>BAU no bldg or MPG efficiency improvement</c:v>
                </c:pt>
              </c:strCache>
            </c:strRef>
          </c:tx>
          <c:spPr>
            <a:ln w="317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'CO2'!$B$4:$AP$4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8590354</c:v>
                </c:pt>
                <c:pt idx="12">
                  <c:v>8611127</c:v>
                </c:pt>
                <c:pt idx="13">
                  <c:v>8838308</c:v>
                </c:pt>
                <c:pt idx="14">
                  <c:v>8991196</c:v>
                </c:pt>
                <c:pt idx="15">
                  <c:v>8947772</c:v>
                </c:pt>
                <c:pt idx="16">
                  <c:v>9103387</c:v>
                </c:pt>
                <c:pt idx="17">
                  <c:v>9272803</c:v>
                </c:pt>
                <c:pt idx="18">
                  <c:v>9441652</c:v>
                </c:pt>
                <c:pt idx="19">
                  <c:v>9600913</c:v>
                </c:pt>
                <c:pt idx="20">
                  <c:v>9754552</c:v>
                </c:pt>
                <c:pt idx="21">
                  <c:v>9903458</c:v>
                </c:pt>
                <c:pt idx="22">
                  <c:v>10057771</c:v>
                </c:pt>
                <c:pt idx="23">
                  <c:v>10217003</c:v>
                </c:pt>
                <c:pt idx="24">
                  <c:v>10374240</c:v>
                </c:pt>
                <c:pt idx="25">
                  <c:v>10524951</c:v>
                </c:pt>
                <c:pt idx="26">
                  <c:v>10668816</c:v>
                </c:pt>
                <c:pt idx="27">
                  <c:v>10808540</c:v>
                </c:pt>
                <c:pt idx="28">
                  <c:v>10954902</c:v>
                </c:pt>
                <c:pt idx="29">
                  <c:v>11100517</c:v>
                </c:pt>
                <c:pt idx="30">
                  <c:v>11233722</c:v>
                </c:pt>
                <c:pt idx="31">
                  <c:v>11366011</c:v>
                </c:pt>
                <c:pt idx="32">
                  <c:v>11498601</c:v>
                </c:pt>
                <c:pt idx="33">
                  <c:v>11631793</c:v>
                </c:pt>
                <c:pt idx="34">
                  <c:v>11765446</c:v>
                </c:pt>
                <c:pt idx="35">
                  <c:v>11895910</c:v>
                </c:pt>
                <c:pt idx="36">
                  <c:v>12022401</c:v>
                </c:pt>
                <c:pt idx="37">
                  <c:v>12143382</c:v>
                </c:pt>
                <c:pt idx="38">
                  <c:v>12260382</c:v>
                </c:pt>
                <c:pt idx="39">
                  <c:v>12375174</c:v>
                </c:pt>
                <c:pt idx="40">
                  <c:v>12487751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29-4A54-A896-F9C17EFA0DEA}"/>
            </c:ext>
          </c:extLst>
        </c:ser>
        <c:ser>
          <c:idx val="2"/>
          <c:order val="2"/>
          <c:tx>
            <c:strRef>
              <c:f>'CO2'!$A$5</c:f>
              <c:strCache>
                <c:ptCount val="1"/>
                <c:pt idx="0">
                  <c:v>BAU no bldg efficiency improvement</c:v>
                </c:pt>
              </c:strCache>
            </c:strRef>
          </c:tx>
          <c:spPr>
            <a:ln w="317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'CO2'!$B$5:$AP$5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8590354</c:v>
                </c:pt>
                <c:pt idx="12">
                  <c:v>8611127</c:v>
                </c:pt>
                <c:pt idx="13">
                  <c:v>8838308</c:v>
                </c:pt>
                <c:pt idx="14">
                  <c:v>8991196</c:v>
                </c:pt>
                <c:pt idx="15">
                  <c:v>8947772</c:v>
                </c:pt>
                <c:pt idx="16">
                  <c:v>9052503</c:v>
                </c:pt>
                <c:pt idx="17">
                  <c:v>9166836</c:v>
                </c:pt>
                <c:pt idx="18">
                  <c:v>9280447</c:v>
                </c:pt>
                <c:pt idx="19">
                  <c:v>9373033</c:v>
                </c:pt>
                <c:pt idx="20">
                  <c:v>9460014</c:v>
                </c:pt>
                <c:pt idx="21">
                  <c:v>9542132</c:v>
                </c:pt>
                <c:pt idx="22">
                  <c:v>9628739</c:v>
                </c:pt>
                <c:pt idx="23">
                  <c:v>9718178</c:v>
                </c:pt>
                <c:pt idx="24">
                  <c:v>9805205</c:v>
                </c:pt>
                <c:pt idx="25">
                  <c:v>9883761</c:v>
                </c:pt>
                <c:pt idx="26">
                  <c:v>9962487</c:v>
                </c:pt>
                <c:pt idx="27">
                  <c:v>10044117</c:v>
                </c:pt>
                <c:pt idx="28">
                  <c:v>10140282</c:v>
                </c:pt>
                <c:pt idx="29">
                  <c:v>10243020</c:v>
                </c:pt>
                <c:pt idx="30">
                  <c:v>10340016</c:v>
                </c:pt>
                <c:pt idx="31">
                  <c:v>10442337</c:v>
                </c:pt>
                <c:pt idx="32">
                  <c:v>10550824</c:v>
                </c:pt>
                <c:pt idx="33">
                  <c:v>10665804</c:v>
                </c:pt>
                <c:pt idx="34">
                  <c:v>10786640</c:v>
                </c:pt>
                <c:pt idx="35">
                  <c:v>10909473</c:v>
                </c:pt>
                <c:pt idx="36">
                  <c:v>11032961</c:v>
                </c:pt>
                <c:pt idx="37">
                  <c:v>11155370</c:v>
                </c:pt>
                <c:pt idx="38">
                  <c:v>11278127</c:v>
                </c:pt>
                <c:pt idx="39">
                  <c:v>11402961</c:v>
                </c:pt>
                <c:pt idx="40">
                  <c:v>11529726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29-4A54-A896-F9C17EFA0DEA}"/>
            </c:ext>
          </c:extLst>
        </c:ser>
        <c:ser>
          <c:idx val="3"/>
          <c:order val="3"/>
          <c:tx>
            <c:strRef>
              <c:f>'CO2'!$A$6</c:f>
              <c:strCache>
                <c:ptCount val="1"/>
                <c:pt idx="0">
                  <c:v>LR+R</c:v>
                </c:pt>
              </c:strCache>
            </c:strRef>
          </c:tx>
          <c:spPr>
            <a:ln w="317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'CO2'!$B$6:$AP$6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9008077</c:v>
                </c:pt>
                <c:pt idx="17">
                  <c:v>9084899</c:v>
                </c:pt>
                <c:pt idx="18">
                  <c:v>9162101</c:v>
                </c:pt>
                <c:pt idx="19">
                  <c:v>9208675</c:v>
                </c:pt>
                <c:pt idx="20">
                  <c:v>9238302</c:v>
                </c:pt>
                <c:pt idx="21">
                  <c:v>9268200</c:v>
                </c:pt>
                <c:pt idx="22">
                  <c:v>9322262</c:v>
                </c:pt>
                <c:pt idx="23">
                  <c:v>9392079</c:v>
                </c:pt>
                <c:pt idx="24">
                  <c:v>9468530</c:v>
                </c:pt>
                <c:pt idx="25">
                  <c:v>9540610</c:v>
                </c:pt>
                <c:pt idx="26">
                  <c:v>9623230</c:v>
                </c:pt>
                <c:pt idx="27">
                  <c:v>9704820</c:v>
                </c:pt>
                <c:pt idx="28">
                  <c:v>9805952</c:v>
                </c:pt>
                <c:pt idx="29">
                  <c:v>9919327</c:v>
                </c:pt>
                <c:pt idx="30">
                  <c:v>10027992</c:v>
                </c:pt>
                <c:pt idx="31">
                  <c:v>10141918</c:v>
                </c:pt>
                <c:pt idx="32">
                  <c:v>10260716</c:v>
                </c:pt>
                <c:pt idx="33">
                  <c:v>10387366</c:v>
                </c:pt>
                <c:pt idx="34">
                  <c:v>10522169</c:v>
                </c:pt>
                <c:pt idx="35">
                  <c:v>10662940</c:v>
                </c:pt>
                <c:pt idx="36">
                  <c:v>10802581</c:v>
                </c:pt>
                <c:pt idx="37">
                  <c:v>10933439</c:v>
                </c:pt>
                <c:pt idx="38">
                  <c:v>11057567</c:v>
                </c:pt>
                <c:pt idx="39">
                  <c:v>11178724</c:v>
                </c:pt>
                <c:pt idx="40">
                  <c:v>11300993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29-4A54-A896-F9C17EFA0DEA}"/>
            </c:ext>
          </c:extLst>
        </c:ser>
        <c:ser>
          <c:idx val="4"/>
          <c:order val="4"/>
          <c:tx>
            <c:strRef>
              <c:f>'CO2'!$A$7</c:f>
              <c:strCache>
                <c:ptCount val="1"/>
                <c:pt idx="0">
                  <c:v>LR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'CO2'!$B$7:$AP$7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9008078</c:v>
                </c:pt>
                <c:pt idx="17">
                  <c:v>9084901</c:v>
                </c:pt>
                <c:pt idx="18">
                  <c:v>9162103</c:v>
                </c:pt>
                <c:pt idx="19">
                  <c:v>9208678</c:v>
                </c:pt>
                <c:pt idx="20">
                  <c:v>9238300</c:v>
                </c:pt>
                <c:pt idx="21">
                  <c:v>9266063</c:v>
                </c:pt>
                <c:pt idx="22">
                  <c:v>9314890</c:v>
                </c:pt>
                <c:pt idx="23">
                  <c:v>9379834</c:v>
                </c:pt>
                <c:pt idx="24">
                  <c:v>9452574</c:v>
                </c:pt>
                <c:pt idx="25">
                  <c:v>9521337</c:v>
                </c:pt>
                <c:pt idx="26">
                  <c:v>9600338</c:v>
                </c:pt>
                <c:pt idx="27">
                  <c:v>9677892</c:v>
                </c:pt>
                <c:pt idx="28">
                  <c:v>9774685</c:v>
                </c:pt>
                <c:pt idx="29">
                  <c:v>9883396</c:v>
                </c:pt>
                <c:pt idx="30">
                  <c:v>9986910</c:v>
                </c:pt>
                <c:pt idx="31">
                  <c:v>10095231</c:v>
                </c:pt>
                <c:pt idx="32">
                  <c:v>10208180</c:v>
                </c:pt>
                <c:pt idx="33">
                  <c:v>10326936</c:v>
                </c:pt>
                <c:pt idx="34">
                  <c:v>10449184</c:v>
                </c:pt>
                <c:pt idx="35">
                  <c:v>10572630</c:v>
                </c:pt>
                <c:pt idx="36">
                  <c:v>10695434</c:v>
                </c:pt>
                <c:pt idx="37">
                  <c:v>10814037</c:v>
                </c:pt>
                <c:pt idx="38">
                  <c:v>10922690</c:v>
                </c:pt>
                <c:pt idx="39">
                  <c:v>11021234</c:v>
                </c:pt>
                <c:pt idx="40">
                  <c:v>11116788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29-4A54-A896-F9C17EFA0DEA}"/>
            </c:ext>
          </c:extLst>
        </c:ser>
        <c:ser>
          <c:idx val="5"/>
          <c:order val="5"/>
          <c:tx>
            <c:strRef>
              <c:f>'CO2'!$A$8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'CO2'!$B$8:$AP$8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9008078</c:v>
                </c:pt>
                <c:pt idx="17">
                  <c:v>9084901</c:v>
                </c:pt>
                <c:pt idx="18">
                  <c:v>9162103</c:v>
                </c:pt>
                <c:pt idx="19">
                  <c:v>9208678</c:v>
                </c:pt>
                <c:pt idx="20">
                  <c:v>9238132</c:v>
                </c:pt>
                <c:pt idx="21">
                  <c:v>9262706</c:v>
                </c:pt>
                <c:pt idx="22">
                  <c:v>9299680</c:v>
                </c:pt>
                <c:pt idx="23">
                  <c:v>9345021</c:v>
                </c:pt>
                <c:pt idx="24">
                  <c:v>9393491</c:v>
                </c:pt>
                <c:pt idx="25">
                  <c:v>9434597</c:v>
                </c:pt>
                <c:pt idx="26">
                  <c:v>9478463</c:v>
                </c:pt>
                <c:pt idx="27">
                  <c:v>9530719</c:v>
                </c:pt>
                <c:pt idx="28">
                  <c:v>9604029</c:v>
                </c:pt>
                <c:pt idx="29">
                  <c:v>9687134</c:v>
                </c:pt>
                <c:pt idx="30">
                  <c:v>9761555</c:v>
                </c:pt>
                <c:pt idx="31">
                  <c:v>9837890</c:v>
                </c:pt>
                <c:pt idx="32">
                  <c:v>9916804</c:v>
                </c:pt>
                <c:pt idx="33">
                  <c:v>10001273</c:v>
                </c:pt>
                <c:pt idx="34">
                  <c:v>10090999</c:v>
                </c:pt>
                <c:pt idx="35">
                  <c:v>10184388</c:v>
                </c:pt>
                <c:pt idx="36">
                  <c:v>10278999</c:v>
                </c:pt>
                <c:pt idx="37">
                  <c:v>10372809</c:v>
                </c:pt>
                <c:pt idx="38">
                  <c:v>10465069</c:v>
                </c:pt>
                <c:pt idx="39">
                  <c:v>10555832</c:v>
                </c:pt>
                <c:pt idx="40">
                  <c:v>10646219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29-4A54-A896-F9C17EFA0DEA}"/>
            </c:ext>
          </c:extLst>
        </c:ser>
        <c:ser>
          <c:idx val="6"/>
          <c:order val="6"/>
          <c:tx>
            <c:strRef>
              <c:f>'CO2'!$A$9</c:f>
              <c:strCache>
                <c:ptCount val="1"/>
                <c:pt idx="0">
                  <c:v>Durham GHG goal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'CO2'!$B$9:$AP$9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7619237.1579999998</c:v>
                </c:pt>
                <c:pt idx="7">
                  <c:v>7526695.8159999996</c:v>
                </c:pt>
                <c:pt idx="8">
                  <c:v>7434154.4739999995</c:v>
                </c:pt>
                <c:pt idx="9">
                  <c:v>7341613.1319999993</c:v>
                </c:pt>
                <c:pt idx="10">
                  <c:v>7249071.7899999991</c:v>
                </c:pt>
                <c:pt idx="11">
                  <c:v>7156530.4479999989</c:v>
                </c:pt>
                <c:pt idx="12">
                  <c:v>7063989.1059999987</c:v>
                </c:pt>
                <c:pt idx="13">
                  <c:v>6971447.7639999986</c:v>
                </c:pt>
                <c:pt idx="14">
                  <c:v>6878906.4219999984</c:v>
                </c:pt>
                <c:pt idx="15">
                  <c:v>6786365.0799999982</c:v>
                </c:pt>
                <c:pt idx="16">
                  <c:v>6693823.737999998</c:v>
                </c:pt>
                <c:pt idx="17">
                  <c:v>6601282.3959999979</c:v>
                </c:pt>
                <c:pt idx="18">
                  <c:v>6508741.0539999977</c:v>
                </c:pt>
                <c:pt idx="19">
                  <c:v>6416199.7119999975</c:v>
                </c:pt>
                <c:pt idx="20">
                  <c:v>6323658.3699999973</c:v>
                </c:pt>
                <c:pt idx="21">
                  <c:v>6231117.0279999971</c:v>
                </c:pt>
                <c:pt idx="22">
                  <c:v>6138575.685999997</c:v>
                </c:pt>
                <c:pt idx="23">
                  <c:v>6046034.3439999968</c:v>
                </c:pt>
                <c:pt idx="24">
                  <c:v>5953493.0019999966</c:v>
                </c:pt>
                <c:pt idx="25">
                  <c:v>5860951.6599999964</c:v>
                </c:pt>
                <c:pt idx="26">
                  <c:v>5768410.3179999962</c:v>
                </c:pt>
                <c:pt idx="27">
                  <c:v>5675868.9759999961</c:v>
                </c:pt>
                <c:pt idx="28">
                  <c:v>5583327.6339999959</c:v>
                </c:pt>
                <c:pt idx="29">
                  <c:v>5490786.2919999957</c:v>
                </c:pt>
                <c:pt idx="30">
                  <c:v>5398244.9499999993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29-4A54-A896-F9C17EFA0DEA}"/>
            </c:ext>
          </c:extLst>
        </c:ser>
        <c:ser>
          <c:idx val="7"/>
          <c:order val="7"/>
          <c:tx>
            <c:strRef>
              <c:f>'CO2'!$A$12</c:f>
              <c:strCache>
                <c:ptCount val="1"/>
                <c:pt idx="0">
                  <c:v>BAU+CPP+high gas price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'CO2'!$B$2:$AP$2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'CO2'!$B$12:$AP$12</c:f>
              <c:numCache>
                <c:formatCode>General</c:formatCode>
                <c:ptCount val="41"/>
                <c:pt idx="0">
                  <c:v>6760553</c:v>
                </c:pt>
                <c:pt idx="1">
                  <c:v>6919620.5</c:v>
                </c:pt>
                <c:pt idx="2">
                  <c:v>7071792</c:v>
                </c:pt>
                <c:pt idx="3">
                  <c:v>7245009</c:v>
                </c:pt>
                <c:pt idx="4">
                  <c:v>7453743.5</c:v>
                </c:pt>
                <c:pt idx="5">
                  <c:v>7711778.5</c:v>
                </c:pt>
                <c:pt idx="6">
                  <c:v>8024372</c:v>
                </c:pt>
                <c:pt idx="7">
                  <c:v>8260055.5</c:v>
                </c:pt>
                <c:pt idx="8">
                  <c:v>8239199.5</c:v>
                </c:pt>
                <c:pt idx="9">
                  <c:v>8504445</c:v>
                </c:pt>
                <c:pt idx="10">
                  <c:v>8567075</c:v>
                </c:pt>
                <c:pt idx="11">
                  <c:v>8590355</c:v>
                </c:pt>
                <c:pt idx="12">
                  <c:v>8611127</c:v>
                </c:pt>
                <c:pt idx="13">
                  <c:v>8838333</c:v>
                </c:pt>
                <c:pt idx="14">
                  <c:v>8991249</c:v>
                </c:pt>
                <c:pt idx="15">
                  <c:v>8947854</c:v>
                </c:pt>
                <c:pt idx="16">
                  <c:v>9005156</c:v>
                </c:pt>
                <c:pt idx="17">
                  <c:v>9067058</c:v>
                </c:pt>
                <c:pt idx="18">
                  <c:v>9112226</c:v>
                </c:pt>
                <c:pt idx="19">
                  <c:v>9113202</c:v>
                </c:pt>
                <c:pt idx="20">
                  <c:v>9091655</c:v>
                </c:pt>
                <c:pt idx="21">
                  <c:v>9067942</c:v>
                </c:pt>
                <c:pt idx="22">
                  <c:v>9063402</c:v>
                </c:pt>
                <c:pt idx="23">
                  <c:v>8921910</c:v>
                </c:pt>
                <c:pt idx="24">
                  <c:v>8785929</c:v>
                </c:pt>
                <c:pt idx="25">
                  <c:v>8643266</c:v>
                </c:pt>
                <c:pt idx="26">
                  <c:v>8502120</c:v>
                </c:pt>
                <c:pt idx="27">
                  <c:v>8366557</c:v>
                </c:pt>
                <c:pt idx="28">
                  <c:v>8246328.5</c:v>
                </c:pt>
                <c:pt idx="29">
                  <c:v>8130669.5</c:v>
                </c:pt>
                <c:pt idx="30">
                  <c:v>8004781</c:v>
                </c:pt>
                <c:pt idx="31">
                  <c:v>8042394.5</c:v>
                </c:pt>
                <c:pt idx="32">
                  <c:v>8081939.5</c:v>
                </c:pt>
                <c:pt idx="33">
                  <c:v>8125379</c:v>
                </c:pt>
                <c:pt idx="34">
                  <c:v>8172476</c:v>
                </c:pt>
                <c:pt idx="35">
                  <c:v>8221974</c:v>
                </c:pt>
                <c:pt idx="36">
                  <c:v>8272160</c:v>
                </c:pt>
                <c:pt idx="37">
                  <c:v>8321492</c:v>
                </c:pt>
                <c:pt idx="38">
                  <c:v>8369332.5</c:v>
                </c:pt>
                <c:pt idx="39">
                  <c:v>8415590</c:v>
                </c:pt>
                <c:pt idx="40">
                  <c:v>8461034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29-4A54-A896-F9C17EFA0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35720"/>
        <c:axId val="120232976"/>
      </c:scatterChart>
      <c:valAx>
        <c:axId val="120235720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232976"/>
        <c:crosses val="autoZero"/>
        <c:crossBetween val="midCat"/>
        <c:majorUnit val="10"/>
      </c:valAx>
      <c:valAx>
        <c:axId val="120232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20235720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3.5672456772049221E-2"/>
                <c:y val="0.1967385415790997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r>
                    <a:rPr lang="en-US"/>
                    <a:t>Million tons CO2 per year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980935437463627E-2"/>
          <c:y val="0.70216844100860698"/>
          <c:w val="0.83273585776652304"/>
          <c:h val="0.2978315309478720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emissions by source, 2040 Tier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'CO2'!$AS$70</c:f>
              <c:strCache>
                <c:ptCount val="1"/>
                <c:pt idx="0">
                  <c:v>BAU 2040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'CO2'!$AV$71:$AV$75</c:f>
              <c:strCache>
                <c:ptCount val="5"/>
                <c:pt idx="0">
                  <c:v>building electricity use</c:v>
                </c:pt>
                <c:pt idx="1">
                  <c:v>passenger vehicles</c:v>
                </c:pt>
                <c:pt idx="2">
                  <c:v>building natural gas use</c:v>
                </c:pt>
                <c:pt idx="3">
                  <c:v>water treatment and distribution</c:v>
                </c:pt>
                <c:pt idx="4">
                  <c:v>buses</c:v>
                </c:pt>
              </c:strCache>
            </c:strRef>
          </c:cat>
          <c:val>
            <c:numRef>
              <c:f>'CO2'!$AS$71:$AS$75</c:f>
              <c:numCache>
                <c:formatCode>General</c:formatCode>
                <c:ptCount val="5"/>
                <c:pt idx="0">
                  <c:v>6646452</c:v>
                </c:pt>
                <c:pt idx="1">
                  <c:v>2811614.5</c:v>
                </c:pt>
                <c:pt idx="2">
                  <c:v>1106291.75</c:v>
                </c:pt>
                <c:pt idx="3">
                  <c:v>67008.375</c:v>
                </c:pt>
                <c:pt idx="4">
                  <c:v>14852.849609999999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B-4F67-94EE-9EA71F0DC718}"/>
            </c:ext>
          </c:extLst>
        </c:ser>
        <c:ser>
          <c:idx val="1"/>
          <c:order val="1"/>
          <c:tx>
            <c:strRef>
              <c:f>'CO2'!$AT$70</c:f>
              <c:strCache>
                <c:ptCount val="1"/>
                <c:pt idx="0">
                  <c:v>LR 2040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'CO2'!$AV$71:$AV$75</c:f>
              <c:strCache>
                <c:ptCount val="5"/>
                <c:pt idx="0">
                  <c:v>building electricity use</c:v>
                </c:pt>
                <c:pt idx="1">
                  <c:v>passenger vehicles</c:v>
                </c:pt>
                <c:pt idx="2">
                  <c:v>building natural gas use</c:v>
                </c:pt>
                <c:pt idx="3">
                  <c:v>water treatment and distribution</c:v>
                </c:pt>
                <c:pt idx="4">
                  <c:v>buses</c:v>
                </c:pt>
              </c:strCache>
            </c:strRef>
          </c:cat>
          <c:val>
            <c:numRef>
              <c:f>'CO2'!$AT$71:$AT$75</c:f>
              <c:numCache>
                <c:formatCode>General</c:formatCode>
                <c:ptCount val="5"/>
                <c:pt idx="0">
                  <c:v>7007007</c:v>
                </c:pt>
                <c:pt idx="1">
                  <c:v>2849516.5</c:v>
                </c:pt>
                <c:pt idx="2">
                  <c:v>1164333.375</c:v>
                </c:pt>
                <c:pt idx="3">
                  <c:v>69276.945309999996</c:v>
                </c:pt>
                <c:pt idx="4">
                  <c:v>14852.849609999999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B-4F67-94EE-9EA71F0DC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228272"/>
        <c:axId val="120231016"/>
      </c:barChart>
      <c:catAx>
        <c:axId val="1202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31016"/>
        <c:crosses val="autoZero"/>
        <c:auto val="1"/>
        <c:lblAlgn val="ctr"/>
        <c:lblOffset val="100"/>
        <c:noMultiLvlLbl val="0"/>
      </c:catAx>
      <c:valAx>
        <c:axId val="12023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282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444444444444445E-2"/>
                <c:y val="0.191829542880743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</a:t>
                  </a:r>
                  <a:r>
                    <a:rPr lang="en-US" baseline="0"/>
                    <a:t> tons CO2 per year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163285</xdr:colOff>
      <xdr:row>25</xdr:row>
      <xdr:rowOff>85645</xdr:rowOff>
    </xdr:from>
    <xdr:to>
      <xdr:col>18</xdr:col>
      <xdr:colOff>161413</xdr:colOff>
      <xdr:row>43</xdr:row>
      <xdr:rowOff>100885</xdr:rowOff>
    </xdr:to>
    <xdr:grpSp>
      <xdr:nvGrpSpPr>
        <xdr:cNvPr id="17" name="Group 16"/>
        <xdr:cNvGrpSpPr/>
      </xdr:nvGrpSpPr>
      <xdr:grpSpPr>
        <a:xfrm>
          <a:off x="2803071" y="4848145"/>
          <a:ext cx="9182949" cy="3444240"/>
          <a:chOff x="-17715641" y="4557855"/>
          <a:chExt cx="9157335" cy="3307080"/>
        </a:xfrm>
      </xdr:grpSpPr>
      <xdr:graphicFrame macro="">
        <xdr:nvGraphicFramePr>
          <xdr:cNvPr id="18" name="Chart 17"/>
          <xdr:cNvGraphicFramePr>
            <a:graphicFrameLocks/>
          </xdr:cNvGraphicFramePr>
        </xdr:nvGraphicFramePr>
        <xdr:xfrm>
          <a:off x="-17715641" y="4565476"/>
          <a:ext cx="4562475" cy="32994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9" name="Chart 18"/>
          <xdr:cNvGraphicFramePr>
            <a:graphicFrameLocks/>
          </xdr:cNvGraphicFramePr>
        </xdr:nvGraphicFramePr>
        <xdr:xfrm>
          <a:off x="-13120781" y="4557855"/>
          <a:ext cx="4562475" cy="32994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0" name="TextBox 19"/>
          <xdr:cNvSpPr txBox="1"/>
        </xdr:nvSpPr>
        <xdr:spPr>
          <a:xfrm>
            <a:off x="-17060321" y="4931236"/>
            <a:ext cx="509004" cy="2540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Tier 2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-12503561" y="4992195"/>
            <a:ext cx="509004" cy="2540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Tier 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2706</xdr:rowOff>
    </xdr:from>
    <xdr:to>
      <xdr:col>17</xdr:col>
      <xdr:colOff>13335</xdr:colOff>
      <xdr:row>32</xdr:row>
      <xdr:rowOff>77197</xdr:rowOff>
    </xdr:to>
    <xdr:grpSp>
      <xdr:nvGrpSpPr>
        <xdr:cNvPr id="2" name="Group 1"/>
        <xdr:cNvGrpSpPr/>
      </xdr:nvGrpSpPr>
      <xdr:grpSpPr>
        <a:xfrm>
          <a:off x="1357313" y="2669706"/>
          <a:ext cx="9300210" cy="3503491"/>
          <a:chOff x="1661160" y="4526281"/>
          <a:chExt cx="9157335" cy="332196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1661160" y="4526281"/>
          <a:ext cx="4562475" cy="32994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6256020" y="4530095"/>
          <a:ext cx="4562475" cy="33181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2194560" y="5140556"/>
            <a:ext cx="26629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A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6789868" y="5169903"/>
            <a:ext cx="26629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B</a:t>
            </a:r>
          </a:p>
        </xdr:txBody>
      </xdr:sp>
    </xdr:grpSp>
    <xdr:clientData/>
  </xdr:twoCellAnchor>
  <xdr:twoCellAnchor>
    <xdr:from>
      <xdr:col>2</xdr:col>
      <xdr:colOff>134472</xdr:colOff>
      <xdr:row>34</xdr:row>
      <xdr:rowOff>89649</xdr:rowOff>
    </xdr:from>
    <xdr:to>
      <xdr:col>9</xdr:col>
      <xdr:colOff>429747</xdr:colOff>
      <xdr:row>52</xdr:row>
      <xdr:rowOff>141775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192743</xdr:colOff>
      <xdr:row>38</xdr:row>
      <xdr:rowOff>947</xdr:rowOff>
    </xdr:from>
    <xdr:to>
      <xdr:col>3</xdr:col>
      <xdr:colOff>459034</xdr:colOff>
      <xdr:row>39</xdr:row>
      <xdr:rowOff>84605</xdr:rowOff>
    </xdr:to>
    <xdr:sp macro="" textlink="">
      <xdr:nvSpPr>
        <xdr:cNvPr id="10" name="TextBox 9"/>
        <xdr:cNvSpPr txBox="1"/>
      </xdr:nvSpPr>
      <xdr:spPr>
        <a:xfrm>
          <a:off x="2021543" y="6814123"/>
          <a:ext cx="266291" cy="2629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A</a:t>
          </a:r>
        </a:p>
      </xdr:txBody>
    </xdr:sp>
    <xdr:clientData/>
  </xdr:twoCellAnchor>
  <xdr:twoCellAnchor>
    <xdr:from>
      <xdr:col>9</xdr:col>
      <xdr:colOff>493059</xdr:colOff>
      <xdr:row>34</xdr:row>
      <xdr:rowOff>53340</xdr:rowOff>
    </xdr:from>
    <xdr:to>
      <xdr:col>24</xdr:col>
      <xdr:colOff>516255</xdr:colOff>
      <xdr:row>52</xdr:row>
      <xdr:rowOff>123966</xdr:rowOff>
    </xdr:to>
    <xdr:grpSp>
      <xdr:nvGrpSpPr>
        <xdr:cNvPr id="15" name="Group 14"/>
        <xdr:cNvGrpSpPr/>
      </xdr:nvGrpSpPr>
      <xdr:grpSpPr>
        <a:xfrm>
          <a:off x="6184247" y="6530340"/>
          <a:ext cx="9310071" cy="3499626"/>
          <a:chOff x="5979459" y="6149340"/>
          <a:chExt cx="9167196" cy="3297920"/>
        </a:xfrm>
      </xdr:grpSpPr>
      <xdr:graphicFrame macro="">
        <xdr:nvGraphicFramePr>
          <xdr:cNvPr id="12" name="Chart 11"/>
          <xdr:cNvGraphicFramePr>
            <a:graphicFrameLocks/>
          </xdr:cNvGraphicFramePr>
        </xdr:nvGraphicFramePr>
        <xdr:xfrm>
          <a:off x="5979459" y="6149788"/>
          <a:ext cx="4562475" cy="32794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1" name="TextBox 10"/>
          <xdr:cNvSpPr txBox="1"/>
        </xdr:nvSpPr>
        <xdr:spPr>
          <a:xfrm>
            <a:off x="6545582" y="6798468"/>
            <a:ext cx="1033937" cy="2594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 baseline="0"/>
              <a:t>VMT - Tier 1</a:t>
            </a:r>
            <a:endParaRPr lang="en-US" sz="1100"/>
          </a:p>
        </xdr:txBody>
      </xdr:sp>
      <xdr:graphicFrame macro="">
        <xdr:nvGraphicFramePr>
          <xdr:cNvPr id="13" name="Chart 12"/>
          <xdr:cNvGraphicFramePr>
            <a:graphicFrameLocks/>
          </xdr:cNvGraphicFramePr>
        </xdr:nvGraphicFramePr>
        <xdr:xfrm>
          <a:off x="10584180" y="6149340"/>
          <a:ext cx="4562475" cy="32979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4" name="TextBox 13"/>
          <xdr:cNvSpPr txBox="1"/>
        </xdr:nvSpPr>
        <xdr:spPr>
          <a:xfrm>
            <a:off x="11117580" y="6778662"/>
            <a:ext cx="1592580" cy="25738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 baseline="0"/>
              <a:t>VMT per capita - Tier 1</a:t>
            </a:r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76745</xdr:colOff>
      <xdr:row>18</xdr:row>
      <xdr:rowOff>166007</xdr:rowOff>
    </xdr:from>
    <xdr:to>
      <xdr:col>31</xdr:col>
      <xdr:colOff>332559</xdr:colOff>
      <xdr:row>45</xdr:row>
      <xdr:rowOff>44087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537621</xdr:colOff>
      <xdr:row>79</xdr:row>
      <xdr:rowOff>131389</xdr:rowOff>
    </xdr:from>
    <xdr:to>
      <xdr:col>64</xdr:col>
      <xdr:colOff>231233</xdr:colOff>
      <xdr:row>91</xdr:row>
      <xdr:rowOff>58774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56</xdr:col>
      <xdr:colOff>556242</xdr:colOff>
      <xdr:row>93</xdr:row>
      <xdr:rowOff>54253</xdr:rowOff>
    </xdr:from>
    <xdr:to>
      <xdr:col>64</xdr:col>
      <xdr:colOff>54163</xdr:colOff>
      <xdr:row>118</xdr:row>
      <xdr:rowOff>122424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125507</xdr:colOff>
      <xdr:row>78</xdr:row>
      <xdr:rowOff>89646</xdr:rowOff>
    </xdr:from>
    <xdr:to>
      <xdr:col>56</xdr:col>
      <xdr:colOff>233028</xdr:colOff>
      <xdr:row>103</xdr:row>
      <xdr:rowOff>157817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291993</xdr:colOff>
      <xdr:row>18</xdr:row>
      <xdr:rowOff>130629</xdr:rowOff>
    </xdr:from>
    <xdr:to>
      <xdr:col>23</xdr:col>
      <xdr:colOff>231913</xdr:colOff>
      <xdr:row>42</xdr:row>
      <xdr:rowOff>76434</xdr:rowOff>
    </xdr:to>
    <xdr:grpSp>
      <xdr:nvGrpSpPr>
        <xdr:cNvPr id="14" name="Group 13"/>
        <xdr:cNvGrpSpPr/>
      </xdr:nvGrpSpPr>
      <xdr:grpSpPr>
        <a:xfrm>
          <a:off x="5513934" y="3559629"/>
          <a:ext cx="9016685" cy="4517805"/>
          <a:chOff x="5559732" y="4131129"/>
          <a:chExt cx="9133616" cy="4517805"/>
        </a:xfrm>
      </xdr:grpSpPr>
      <xdr:grpSp>
        <xdr:nvGrpSpPr>
          <xdr:cNvPr id="15" name="Group 14"/>
          <xdr:cNvGrpSpPr/>
        </xdr:nvGrpSpPr>
        <xdr:grpSpPr>
          <a:xfrm>
            <a:off x="5559732" y="4131129"/>
            <a:ext cx="8985780" cy="4474030"/>
            <a:chOff x="5551714" y="2460171"/>
            <a:chExt cx="8936084" cy="4343401"/>
          </a:xfrm>
        </xdr:grpSpPr>
        <xdr:graphicFrame macro="">
          <xdr:nvGraphicFramePr>
            <xdr:cNvPr id="10" name="Chart 9"/>
            <xdr:cNvGraphicFramePr>
              <a:graphicFrameLocks/>
            </xdr:cNvGraphicFramePr>
          </xdr:nvGraphicFramePr>
          <xdr:xfrm>
            <a:off x="5551714" y="2460171"/>
            <a:ext cx="4549140" cy="433251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1" name="Chart 10"/>
            <xdr:cNvGraphicFramePr>
              <a:graphicFrameLocks/>
            </xdr:cNvGraphicFramePr>
          </xdr:nvGraphicFramePr>
          <xdr:xfrm>
            <a:off x="9938658" y="2471058"/>
            <a:ext cx="4549140" cy="433251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sp macro="" textlink="">
          <xdr:nvSpPr>
            <xdr:cNvPr id="12" name="TextBox 11"/>
            <xdr:cNvSpPr txBox="1"/>
          </xdr:nvSpPr>
          <xdr:spPr>
            <a:xfrm>
              <a:off x="6281057" y="2960914"/>
              <a:ext cx="1436914" cy="2503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 baseline="0"/>
                <a:t>Technology trends</a:t>
              </a:r>
              <a:endParaRPr lang="en-US" sz="1100"/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10674531" y="2967445"/>
              <a:ext cx="1201783" cy="243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/>
                <a:t>Policy scenarios</a:t>
              </a:r>
            </a:p>
          </xdr:txBody>
        </xdr:sp>
      </xdr:grpSp>
      <xdr:sp macro="" textlink="">
        <xdr:nvSpPr>
          <xdr:cNvPr id="17" name="TextBox 16"/>
          <xdr:cNvSpPr txBox="1"/>
        </xdr:nvSpPr>
        <xdr:spPr>
          <a:xfrm>
            <a:off x="9798326" y="4754216"/>
            <a:ext cx="455544" cy="8613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/>
              <a:t>1</a:t>
            </a:r>
          </a:p>
          <a:p>
            <a:r>
              <a:rPr lang="en-US" sz="900"/>
              <a:t>2</a:t>
            </a:r>
          </a:p>
          <a:p>
            <a:r>
              <a:rPr lang="en-US" sz="900"/>
              <a:t>3</a:t>
            </a:r>
          </a:p>
          <a:p>
            <a:r>
              <a:rPr lang="en-US" sz="900"/>
              <a:t>4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14237804" y="4969566"/>
            <a:ext cx="455544" cy="8613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/>
              <a:t>3</a:t>
            </a:r>
          </a:p>
          <a:p>
            <a:r>
              <a:rPr lang="en-US" sz="900"/>
              <a:t>4</a:t>
            </a:r>
          </a:p>
          <a:p>
            <a:endParaRPr lang="en-US" sz="900"/>
          </a:p>
          <a:p>
            <a:r>
              <a:rPr lang="en-US" sz="900"/>
              <a:t>5</a:t>
            </a:r>
          </a:p>
          <a:p>
            <a:r>
              <a:rPr lang="en-US" sz="900"/>
              <a:t>6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5924167" y="7493868"/>
            <a:ext cx="455544" cy="11531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/>
              <a:t>1</a:t>
            </a:r>
          </a:p>
          <a:p>
            <a:endParaRPr lang="en-US" sz="500"/>
          </a:p>
          <a:p>
            <a:r>
              <a:rPr lang="en-US" sz="900"/>
              <a:t>2</a:t>
            </a:r>
          </a:p>
          <a:p>
            <a:endParaRPr lang="en-US" sz="500">
              <a:effectLst/>
            </a:endParaRPr>
          </a:p>
          <a:p>
            <a:r>
              <a:rPr lang="en-US" sz="900"/>
              <a:t>3</a:t>
            </a:r>
          </a:p>
          <a:p>
            <a:endParaRPr lang="en-US" sz="600"/>
          </a:p>
          <a:p>
            <a:r>
              <a:rPr lang="en-US" sz="900"/>
              <a:t>4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10908195" y="7495759"/>
            <a:ext cx="455544" cy="11531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/>
              <a:t>5</a:t>
            </a:r>
          </a:p>
          <a:p>
            <a:endParaRPr lang="en-US" sz="500"/>
          </a:p>
          <a:p>
            <a:r>
              <a:rPr lang="en-US" sz="900"/>
              <a:t>6</a:t>
            </a:r>
          </a:p>
          <a:p>
            <a:endParaRPr lang="en-US" sz="500">
              <a:effectLst/>
            </a:endParaRPr>
          </a:p>
          <a:p>
            <a:endParaRPr lang="en-US" sz="900"/>
          </a:p>
          <a:p>
            <a:endParaRPr lang="en-US" sz="600"/>
          </a:p>
          <a:p>
            <a:endParaRPr lang="en-US" sz="9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538843</xdr:colOff>
      <xdr:row>23</xdr:row>
      <xdr:rowOff>154577</xdr:rowOff>
    </xdr:from>
    <xdr:to>
      <xdr:col>13</xdr:col>
      <xdr:colOff>224518</xdr:colOff>
      <xdr:row>41</xdr:row>
      <xdr:rowOff>162196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75</xdr:row>
      <xdr:rowOff>53340</xdr:rowOff>
    </xdr:from>
    <xdr:to>
      <xdr:col>16</xdr:col>
      <xdr:colOff>152400</xdr:colOff>
      <xdr:row>101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883920</xdr:colOff>
      <xdr:row>75</xdr:row>
      <xdr:rowOff>91440</xdr:rowOff>
    </xdr:from>
    <xdr:to>
      <xdr:col>7</xdr:col>
      <xdr:colOff>449580</xdr:colOff>
      <xdr:row>101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144780</xdr:colOff>
      <xdr:row>5</xdr:row>
      <xdr:rowOff>87086</xdr:rowOff>
    </xdr:from>
    <xdr:to>
      <xdr:col>16</xdr:col>
      <xdr:colOff>145228</xdr:colOff>
      <xdr:row>26</xdr:row>
      <xdr:rowOff>0</xdr:rowOff>
    </xdr:to>
    <xdr:grpSp>
      <xdr:nvGrpSpPr>
        <xdr:cNvPr id="11" name="Group 10"/>
        <xdr:cNvGrpSpPr/>
      </xdr:nvGrpSpPr>
      <xdr:grpSpPr>
        <a:xfrm>
          <a:off x="1433456" y="1039586"/>
          <a:ext cx="9077213" cy="3913414"/>
          <a:chOff x="1472837" y="1012372"/>
          <a:chExt cx="9144448" cy="3799114"/>
        </a:xfrm>
      </xdr:grpSpPr>
      <xdr:grpSp>
        <xdr:nvGrpSpPr>
          <xdr:cNvPr id="10" name="Group 9"/>
          <xdr:cNvGrpSpPr/>
        </xdr:nvGrpSpPr>
        <xdr:grpSpPr>
          <a:xfrm>
            <a:off x="1472837" y="1012372"/>
            <a:ext cx="9144448" cy="3799114"/>
            <a:chOff x="1472837" y="1023258"/>
            <a:chExt cx="9144448" cy="3799114"/>
          </a:xfrm>
        </xdr:grpSpPr>
        <xdr:graphicFrame macro="">
          <xdr:nvGraphicFramePr>
            <xdr:cNvPr id="2" name="Chart 1"/>
            <xdr:cNvGraphicFramePr/>
          </xdr:nvGraphicFramePr>
          <xdr:xfrm>
            <a:off x="1472837" y="1031966"/>
            <a:ext cx="4572000" cy="376210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" name="Chart 3"/>
            <xdr:cNvGraphicFramePr>
              <a:graphicFrameLocks/>
            </xdr:cNvGraphicFramePr>
          </xdr:nvGraphicFramePr>
          <xdr:xfrm>
            <a:off x="6045285" y="1023258"/>
            <a:ext cx="4572000" cy="379911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8" name="TextBox 7"/>
          <xdr:cNvSpPr txBox="1"/>
        </xdr:nvSpPr>
        <xdr:spPr>
          <a:xfrm>
            <a:off x="2136865" y="1491343"/>
            <a:ext cx="266291" cy="2605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A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6758940" y="1475182"/>
            <a:ext cx="266291" cy="2605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B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6</xdr:row>
      <xdr:rowOff>0</xdr:rowOff>
    </xdr:from>
    <xdr:to>
      <xdr:col>10</xdr:col>
      <xdr:colOff>152400</xdr:colOff>
      <xdr:row>21</xdr:row>
      <xdr:rowOff>75752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8</xdr:row>
      <xdr:rowOff>137160</xdr:rowOff>
    </xdr:from>
    <xdr:to>
      <xdr:col>13</xdr:col>
      <xdr:colOff>502920</xdr:colOff>
      <xdr:row>24</xdr:row>
      <xdr:rowOff>37652</xdr:rowOff>
    </xdr:to>
    <xdr:grpSp>
      <xdr:nvGrpSpPr>
        <xdr:cNvPr id="6" name="Group 5"/>
        <xdr:cNvGrpSpPr/>
      </xdr:nvGrpSpPr>
      <xdr:grpSpPr>
        <a:xfrm>
          <a:off x="129540" y="1661160"/>
          <a:ext cx="9149987" cy="2948492"/>
          <a:chOff x="129540" y="1600200"/>
          <a:chExt cx="9159240" cy="2826572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4716780" y="1600200"/>
          <a:ext cx="4572000" cy="28037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129540" y="1607820"/>
          <a:ext cx="4572000" cy="28189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800100" y="1935480"/>
            <a:ext cx="868680" cy="2605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A. MPG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379720" y="1920240"/>
            <a:ext cx="1112520" cy="2605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B. Gasoline price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392205</xdr:colOff>
      <xdr:row>58</xdr:row>
      <xdr:rowOff>11205</xdr:rowOff>
    </xdr:from>
    <xdr:to>
      <xdr:col>18</xdr:col>
      <xdr:colOff>129093</xdr:colOff>
      <xdr:row>81</xdr:row>
      <xdr:rowOff>179999</xdr:rowOff>
    </xdr:to>
    <xdr:grpSp>
      <xdr:nvGrpSpPr>
        <xdr:cNvPr id="53" name="Group 52"/>
        <xdr:cNvGrpSpPr/>
      </xdr:nvGrpSpPr>
      <xdr:grpSpPr>
        <a:xfrm>
          <a:off x="2037432" y="11060205"/>
          <a:ext cx="10041206" cy="4550294"/>
          <a:chOff x="2294965" y="18108706"/>
          <a:chExt cx="10095605" cy="4292559"/>
        </a:xfrm>
      </xdr:grpSpPr>
      <xdr:grpSp>
        <xdr:nvGrpSpPr>
          <xdr:cNvPr id="26" name="Group 25"/>
          <xdr:cNvGrpSpPr/>
        </xdr:nvGrpSpPr>
        <xdr:grpSpPr>
          <a:xfrm>
            <a:off x="2294965" y="18108706"/>
            <a:ext cx="10095605" cy="4292559"/>
            <a:chOff x="2023416" y="13557202"/>
            <a:chExt cx="10095605" cy="4292559"/>
          </a:xfrm>
        </xdr:grpSpPr>
        <xdr:graphicFrame macro="">
          <xdr:nvGraphicFramePr>
            <xdr:cNvPr id="27" name="Chart 26"/>
            <xdr:cNvGraphicFramePr>
              <a:graphicFrameLocks/>
            </xdr:cNvGraphicFramePr>
          </xdr:nvGraphicFramePr>
          <xdr:xfrm>
            <a:off x="2023416" y="13557202"/>
            <a:ext cx="4572000" cy="42835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28" name="Chart 27"/>
            <xdr:cNvGraphicFramePr>
              <a:graphicFrameLocks/>
            </xdr:cNvGraphicFramePr>
          </xdr:nvGraphicFramePr>
          <xdr:xfrm>
            <a:off x="7547021" y="13566168"/>
            <a:ext cx="4572000" cy="42835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29" name="TextBox 28"/>
            <xdr:cNvSpPr txBox="1"/>
          </xdr:nvSpPr>
          <xdr:spPr>
            <a:xfrm>
              <a:off x="2725271" y="14072820"/>
              <a:ext cx="266291" cy="260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/>
                <a:t>A</a:t>
              </a:r>
            </a:p>
          </xdr:txBody>
        </xdr:sp>
        <xdr:sp macro="" textlink="">
          <xdr:nvSpPr>
            <xdr:cNvPr id="30" name="TextBox 29"/>
            <xdr:cNvSpPr txBox="1"/>
          </xdr:nvSpPr>
          <xdr:spPr>
            <a:xfrm>
              <a:off x="8216923" y="14065624"/>
              <a:ext cx="266291" cy="260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/>
                <a:t>B</a:t>
              </a:r>
            </a:p>
          </xdr:txBody>
        </xdr:sp>
      </xdr:grpSp>
      <xdr:sp macro="" textlink="">
        <xdr:nvSpPr>
          <xdr:cNvPr id="35" name="Rectangle 34"/>
          <xdr:cNvSpPr/>
        </xdr:nvSpPr>
        <xdr:spPr>
          <a:xfrm>
            <a:off x="6562166" y="18565904"/>
            <a:ext cx="1200136" cy="24885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1000" b="0" cap="none" spc="0">
                <a:ln w="0"/>
                <a:solidFill>
                  <a:schemeClr val="tx1"/>
                </a:solidFill>
                <a:effectLst/>
              </a:rPr>
              <a:t>Relative</a:t>
            </a:r>
            <a:r>
              <a:rPr lang="en-US" sz="1000" b="0" cap="none" spc="0" baseline="0">
                <a:ln w="0"/>
                <a:solidFill>
                  <a:schemeClr val="tx1"/>
                </a:solidFill>
                <a:effectLst/>
              </a:rPr>
              <a:t> population</a:t>
            </a:r>
            <a:endParaRPr lang="en-US" sz="1000" b="0" cap="none" spc="0">
              <a:ln w="0"/>
              <a:solidFill>
                <a:schemeClr val="tx1"/>
              </a:solidFill>
              <a:effectLst/>
            </a:endParaRPr>
          </a:p>
        </xdr:txBody>
      </xdr:sp>
      <xdr:sp macro="" textlink="">
        <xdr:nvSpPr>
          <xdr:cNvPr id="36" name="Rectangle 35"/>
          <xdr:cNvSpPr/>
        </xdr:nvSpPr>
        <xdr:spPr>
          <a:xfrm>
            <a:off x="6580956" y="18998858"/>
            <a:ext cx="1215205" cy="24885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1000" b="0" cap="none" spc="0">
                <a:ln w="0"/>
                <a:solidFill>
                  <a:schemeClr val="tx1"/>
                </a:solidFill>
                <a:effectLst/>
              </a:rPr>
              <a:t>Relative</a:t>
            </a:r>
            <a:r>
              <a:rPr lang="en-US" sz="1000" b="0" cap="none" spc="0" baseline="0">
                <a:ln w="0"/>
                <a:solidFill>
                  <a:schemeClr val="tx1"/>
                </a:solidFill>
                <a:effectLst/>
              </a:rPr>
              <a:t> GRP/capita</a:t>
            </a:r>
            <a:endParaRPr lang="en-US" sz="1000" b="0" cap="none" spc="0">
              <a:ln w="0"/>
              <a:solidFill>
                <a:schemeClr val="tx1"/>
              </a:solidFill>
              <a:effectLst/>
            </a:endParaRPr>
          </a:p>
        </xdr:txBody>
      </xdr:sp>
      <xdr:sp macro="" textlink="">
        <xdr:nvSpPr>
          <xdr:cNvPr id="37" name="Rectangle 36"/>
          <xdr:cNvSpPr/>
        </xdr:nvSpPr>
        <xdr:spPr>
          <a:xfrm>
            <a:off x="6583567" y="19384343"/>
            <a:ext cx="1493999" cy="24885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1000" b="0" cap="none" spc="0">
                <a:ln w="0"/>
                <a:solidFill>
                  <a:schemeClr val="tx1"/>
                </a:solidFill>
                <a:effectLst/>
              </a:rPr>
              <a:t>Relative</a:t>
            </a:r>
            <a:r>
              <a:rPr lang="en-US" sz="1000" b="0" cap="none" spc="0" baseline="0">
                <a:ln w="0"/>
                <a:solidFill>
                  <a:schemeClr val="tx1"/>
                </a:solidFill>
                <a:effectLst/>
              </a:rPr>
              <a:t> CO2/unit energy</a:t>
            </a:r>
            <a:endParaRPr lang="en-US" sz="1000" b="0" cap="none" spc="0">
              <a:ln w="0"/>
              <a:solidFill>
                <a:schemeClr val="tx1"/>
              </a:solidFill>
              <a:effectLst/>
            </a:endParaRPr>
          </a:p>
        </xdr:txBody>
      </xdr:sp>
      <xdr:sp macro="" textlink="">
        <xdr:nvSpPr>
          <xdr:cNvPr id="38" name="Rectangle 37"/>
          <xdr:cNvSpPr/>
        </xdr:nvSpPr>
        <xdr:spPr>
          <a:xfrm>
            <a:off x="6566290" y="19976013"/>
            <a:ext cx="1466684" cy="24885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1000" b="0" cap="none" spc="0">
                <a:ln w="0"/>
                <a:solidFill>
                  <a:schemeClr val="tx1"/>
                </a:solidFill>
                <a:effectLst/>
              </a:rPr>
              <a:t>Relative</a:t>
            </a:r>
            <a:r>
              <a:rPr lang="en-US" sz="1000" b="0" cap="none" spc="0" baseline="0">
                <a:ln w="0"/>
                <a:solidFill>
                  <a:schemeClr val="tx1"/>
                </a:solidFill>
                <a:effectLst/>
              </a:rPr>
              <a:t> energy use/GRP</a:t>
            </a:r>
            <a:endParaRPr lang="en-US" sz="1000" b="0" cap="none" spc="0">
              <a:ln w="0"/>
              <a:solidFill>
                <a:schemeClr val="tx1"/>
              </a:solidFill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zoomScale="70" zoomScaleNormal="70" workbookViewId="0">
      <selection activeCell="AW90" sqref="AW90"/>
    </sheetView>
  </sheetViews>
  <sheetFormatPr defaultRowHeight="15" x14ac:dyDescent="0.25"/>
  <cols>
    <col min="1" max="1" width="21.140625" customWidth="1"/>
    <col min="44" max="44" width="13.28515625" bestFit="1" customWidth="1"/>
    <col min="50" max="50" width="13.7109375" bestFit="1" customWidth="1"/>
  </cols>
  <sheetData>
    <row r="1" spans="1:51" x14ac:dyDescent="0.25">
      <c r="A1" t="s">
        <v>90</v>
      </c>
      <c r="AU1" t="s">
        <v>74</v>
      </c>
    </row>
    <row r="2" spans="1:51" x14ac:dyDescent="0.25">
      <c r="A2" t="s">
        <v>74</v>
      </c>
      <c r="AP2" t="s">
        <v>85</v>
      </c>
      <c r="AR2" t="s">
        <v>78</v>
      </c>
      <c r="AU2" t="s">
        <v>99</v>
      </c>
      <c r="AY2" t="s">
        <v>74</v>
      </c>
    </row>
    <row r="3" spans="1:51" x14ac:dyDescent="0.25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  <c r="N3">
        <v>2012</v>
      </c>
      <c r="O3">
        <v>2013</v>
      </c>
      <c r="P3">
        <v>2014</v>
      </c>
      <c r="Q3">
        <v>2015</v>
      </c>
      <c r="R3">
        <v>2016</v>
      </c>
      <c r="S3">
        <v>2017</v>
      </c>
      <c r="T3">
        <v>2018</v>
      </c>
      <c r="U3">
        <v>2019</v>
      </c>
      <c r="V3">
        <v>2020</v>
      </c>
      <c r="W3">
        <v>2021</v>
      </c>
      <c r="X3">
        <v>2022</v>
      </c>
      <c r="Y3">
        <v>2023</v>
      </c>
      <c r="Z3">
        <v>2024</v>
      </c>
      <c r="AA3">
        <v>2025</v>
      </c>
      <c r="AB3">
        <v>2026</v>
      </c>
      <c r="AC3">
        <v>2027</v>
      </c>
      <c r="AD3">
        <v>2028</v>
      </c>
      <c r="AE3">
        <v>2029</v>
      </c>
      <c r="AF3">
        <v>2030</v>
      </c>
      <c r="AG3">
        <v>2031</v>
      </c>
      <c r="AH3">
        <v>2032</v>
      </c>
      <c r="AI3">
        <v>2033</v>
      </c>
      <c r="AJ3">
        <v>2034</v>
      </c>
      <c r="AK3">
        <v>2035</v>
      </c>
      <c r="AL3">
        <v>2036</v>
      </c>
      <c r="AM3">
        <v>2037</v>
      </c>
      <c r="AN3">
        <v>2038</v>
      </c>
      <c r="AO3">
        <v>2039</v>
      </c>
      <c r="AP3">
        <v>2040</v>
      </c>
      <c r="AQ3">
        <v>2015</v>
      </c>
      <c r="AR3">
        <v>2040</v>
      </c>
      <c r="AS3" t="s">
        <v>74</v>
      </c>
      <c r="AX3" t="s">
        <v>141</v>
      </c>
    </row>
    <row r="4" spans="1:51" x14ac:dyDescent="0.25">
      <c r="A4" t="s">
        <v>57</v>
      </c>
      <c r="B4">
        <v>55987212</v>
      </c>
      <c r="C4">
        <v>57179612</v>
      </c>
      <c r="D4">
        <v>58337288</v>
      </c>
      <c r="E4">
        <v>59651304</v>
      </c>
      <c r="F4">
        <v>61198396</v>
      </c>
      <c r="G4">
        <v>62986000</v>
      </c>
      <c r="H4">
        <v>65111768</v>
      </c>
      <c r="I4">
        <v>66741072</v>
      </c>
      <c r="J4">
        <v>66404392</v>
      </c>
      <c r="K4">
        <v>68470976</v>
      </c>
      <c r="L4">
        <v>68416400</v>
      </c>
      <c r="M4">
        <v>68502832</v>
      </c>
      <c r="N4">
        <v>68419968</v>
      </c>
      <c r="O4">
        <v>69626400</v>
      </c>
      <c r="P4">
        <v>70415280</v>
      </c>
      <c r="Q4">
        <v>70125168</v>
      </c>
      <c r="R4">
        <v>70505296</v>
      </c>
      <c r="S4">
        <v>71044848</v>
      </c>
      <c r="T4">
        <v>71615136</v>
      </c>
      <c r="U4">
        <v>71912160</v>
      </c>
      <c r="V4">
        <v>72071480</v>
      </c>
      <c r="W4">
        <v>72165048</v>
      </c>
      <c r="X4">
        <v>72286688</v>
      </c>
      <c r="Y4">
        <v>72405120</v>
      </c>
      <c r="Z4">
        <v>72511176</v>
      </c>
      <c r="AA4">
        <v>72540736</v>
      </c>
      <c r="AB4">
        <v>72606168</v>
      </c>
      <c r="AC4">
        <v>72745168</v>
      </c>
      <c r="AD4">
        <v>72979848</v>
      </c>
      <c r="AE4">
        <v>73288640</v>
      </c>
      <c r="AF4">
        <v>73636200</v>
      </c>
      <c r="AG4">
        <v>74021576</v>
      </c>
      <c r="AH4">
        <v>74443728</v>
      </c>
      <c r="AI4">
        <v>74915128</v>
      </c>
      <c r="AJ4">
        <v>75434336</v>
      </c>
      <c r="AK4">
        <v>75988928</v>
      </c>
      <c r="AL4">
        <v>76567360</v>
      </c>
      <c r="AM4">
        <v>77155864</v>
      </c>
      <c r="AN4">
        <v>77749464</v>
      </c>
      <c r="AO4">
        <v>78346776</v>
      </c>
      <c r="AP4">
        <v>78952544</v>
      </c>
      <c r="AQ4" s="8">
        <f>Q4/Q21</f>
        <v>8.4072370762043338</v>
      </c>
      <c r="AR4" s="8">
        <f>AP4/AP21</f>
        <v>8.9977403236666103</v>
      </c>
      <c r="AS4" t="s">
        <v>6</v>
      </c>
      <c r="AU4" s="4">
        <f>(AP4-$AP$4)/$AP$4</f>
        <v>0</v>
      </c>
      <c r="AX4" s="11">
        <f t="shared" ref="AX4:AX5" si="0">AP4-$AP$4</f>
        <v>0</v>
      </c>
      <c r="AY4" t="s">
        <v>57</v>
      </c>
    </row>
    <row r="5" spans="1:51" x14ac:dyDescent="0.25">
      <c r="A5" t="s">
        <v>91</v>
      </c>
      <c r="B5">
        <v>55987212</v>
      </c>
      <c r="C5">
        <v>57179612</v>
      </c>
      <c r="D5">
        <v>58337288</v>
      </c>
      <c r="E5">
        <v>59651304</v>
      </c>
      <c r="F5">
        <v>61198396</v>
      </c>
      <c r="G5">
        <v>62986000</v>
      </c>
      <c r="H5">
        <v>65111768</v>
      </c>
      <c r="I5">
        <v>66741072</v>
      </c>
      <c r="J5">
        <v>66404392</v>
      </c>
      <c r="K5">
        <v>68470976</v>
      </c>
      <c r="L5">
        <v>68416400</v>
      </c>
      <c r="M5">
        <v>68502832</v>
      </c>
      <c r="N5">
        <v>68419968</v>
      </c>
      <c r="O5">
        <v>69626400</v>
      </c>
      <c r="P5">
        <v>70415280</v>
      </c>
      <c r="Q5">
        <v>70125168</v>
      </c>
      <c r="R5">
        <v>70505296</v>
      </c>
      <c r="S5">
        <v>71044848</v>
      </c>
      <c r="T5">
        <v>71615136</v>
      </c>
      <c r="U5">
        <v>71912160</v>
      </c>
      <c r="V5">
        <v>72072976</v>
      </c>
      <c r="W5">
        <v>72185568</v>
      </c>
      <c r="X5">
        <v>72378512</v>
      </c>
      <c r="Y5">
        <v>72615712</v>
      </c>
      <c r="Z5">
        <v>72870240</v>
      </c>
      <c r="AA5">
        <v>73070512</v>
      </c>
      <c r="AB5">
        <v>73358816</v>
      </c>
      <c r="AC5">
        <v>73660400</v>
      </c>
      <c r="AD5">
        <v>74048544</v>
      </c>
      <c r="AE5">
        <v>74524920</v>
      </c>
      <c r="AF5">
        <v>75061664</v>
      </c>
      <c r="AG5">
        <v>75653864</v>
      </c>
      <c r="AH5">
        <v>76295728</v>
      </c>
      <c r="AI5">
        <v>76989096</v>
      </c>
      <c r="AJ5">
        <v>77720520</v>
      </c>
      <c r="AK5">
        <v>78468552</v>
      </c>
      <c r="AL5">
        <v>79226512</v>
      </c>
      <c r="AM5">
        <v>79968304</v>
      </c>
      <c r="AN5">
        <v>80663576</v>
      </c>
      <c r="AO5">
        <v>81310704</v>
      </c>
      <c r="AP5">
        <v>81953672</v>
      </c>
      <c r="AQ5" s="8">
        <f>Q5/Q22</f>
        <v>8.4072370762043338</v>
      </c>
      <c r="AR5" s="8">
        <f>AP5/AP22</f>
        <v>8.4361006106351457</v>
      </c>
      <c r="AS5" t="s">
        <v>5</v>
      </c>
      <c r="AU5" s="4">
        <f>(AP5-$AP$4)/$AP$4</f>
        <v>3.8011796048015883E-2</v>
      </c>
      <c r="AX5" s="11">
        <f t="shared" si="0"/>
        <v>3001128</v>
      </c>
      <c r="AY5" t="s">
        <v>91</v>
      </c>
    </row>
    <row r="6" spans="1:51" x14ac:dyDescent="0.25">
      <c r="A6" t="s">
        <v>92</v>
      </c>
      <c r="B6">
        <v>55987212</v>
      </c>
      <c r="C6">
        <v>57179612</v>
      </c>
      <c r="D6">
        <v>58337288</v>
      </c>
      <c r="E6">
        <v>59651304</v>
      </c>
      <c r="F6">
        <v>61198396</v>
      </c>
      <c r="G6">
        <v>62986000</v>
      </c>
      <c r="H6">
        <v>65111768</v>
      </c>
      <c r="I6">
        <v>66741072</v>
      </c>
      <c r="J6">
        <v>66404392</v>
      </c>
      <c r="K6">
        <v>68470976</v>
      </c>
      <c r="L6">
        <v>68416400</v>
      </c>
      <c r="M6">
        <v>68502832</v>
      </c>
      <c r="N6">
        <v>68419968</v>
      </c>
      <c r="O6">
        <v>69626400</v>
      </c>
      <c r="P6">
        <v>70415280</v>
      </c>
      <c r="Q6">
        <v>70125168</v>
      </c>
      <c r="R6">
        <v>70505296</v>
      </c>
      <c r="S6">
        <v>71044840</v>
      </c>
      <c r="T6">
        <v>71615104</v>
      </c>
      <c r="U6">
        <v>71912144</v>
      </c>
      <c r="V6">
        <v>72072992</v>
      </c>
      <c r="W6">
        <v>72198400</v>
      </c>
      <c r="X6">
        <v>72422848</v>
      </c>
      <c r="Y6">
        <v>72689696</v>
      </c>
      <c r="Z6">
        <v>72967496</v>
      </c>
      <c r="AA6">
        <v>73189312</v>
      </c>
      <c r="AB6">
        <v>73500976</v>
      </c>
      <c r="AC6">
        <v>73828720</v>
      </c>
      <c r="AD6">
        <v>74244992</v>
      </c>
      <c r="AE6">
        <v>74751632</v>
      </c>
      <c r="AF6">
        <v>75321680</v>
      </c>
      <c r="AG6">
        <v>75949760</v>
      </c>
      <c r="AH6">
        <v>76628696</v>
      </c>
      <c r="AI6">
        <v>77371376</v>
      </c>
      <c r="AJ6">
        <v>78181664</v>
      </c>
      <c r="AK6">
        <v>79038664</v>
      </c>
      <c r="AL6">
        <v>79902032</v>
      </c>
      <c r="AM6">
        <v>80729712</v>
      </c>
      <c r="AN6">
        <v>81532296</v>
      </c>
      <c r="AO6">
        <v>82330896</v>
      </c>
      <c r="AP6">
        <v>83151288</v>
      </c>
      <c r="AQ6" s="8">
        <f>Q6/Q23</f>
        <v>8.4079326091278102</v>
      </c>
      <c r="AR6" s="8">
        <f>AP6/AP23</f>
        <v>7.5818086824269804</v>
      </c>
      <c r="AS6" t="s">
        <v>4</v>
      </c>
      <c r="AU6" s="4">
        <f>(AP6-$AP$4)/$AP$4</f>
        <v>5.3180604288064488E-2</v>
      </c>
      <c r="AX6" s="11">
        <f>AP6-$AP$4</f>
        <v>4198744</v>
      </c>
      <c r="AY6" t="s">
        <v>92</v>
      </c>
    </row>
    <row r="7" spans="1:51" x14ac:dyDescent="0.25">
      <c r="A7" t="s">
        <v>93</v>
      </c>
      <c r="B7">
        <v>55987212</v>
      </c>
      <c r="C7">
        <v>57179612</v>
      </c>
      <c r="D7">
        <v>58337288</v>
      </c>
      <c r="E7">
        <v>59651304</v>
      </c>
      <c r="F7">
        <v>61198396</v>
      </c>
      <c r="G7">
        <v>62986000</v>
      </c>
      <c r="H7">
        <v>65111768</v>
      </c>
      <c r="I7">
        <v>66741072</v>
      </c>
      <c r="J7">
        <v>66404392</v>
      </c>
      <c r="K7">
        <v>68470976</v>
      </c>
      <c r="L7">
        <v>68416400</v>
      </c>
      <c r="M7">
        <v>68502832</v>
      </c>
      <c r="N7">
        <v>68419968</v>
      </c>
      <c r="O7">
        <v>69626400</v>
      </c>
      <c r="P7">
        <v>70415280</v>
      </c>
      <c r="Q7">
        <v>70125168</v>
      </c>
      <c r="R7">
        <v>70505296</v>
      </c>
      <c r="S7">
        <v>71044840</v>
      </c>
      <c r="T7">
        <v>71615104</v>
      </c>
      <c r="U7">
        <v>71912144</v>
      </c>
      <c r="V7">
        <v>72071488</v>
      </c>
      <c r="W7">
        <v>72177848</v>
      </c>
      <c r="X7">
        <v>72330392</v>
      </c>
      <c r="Y7">
        <v>72476112</v>
      </c>
      <c r="Z7">
        <v>72600456</v>
      </c>
      <c r="AA7">
        <v>72644176</v>
      </c>
      <c r="AB7">
        <v>72725120</v>
      </c>
      <c r="AC7">
        <v>72882912</v>
      </c>
      <c r="AD7">
        <v>73138832</v>
      </c>
      <c r="AE7">
        <v>73470128</v>
      </c>
      <c r="AF7">
        <v>73840768</v>
      </c>
      <c r="AG7">
        <v>74249944</v>
      </c>
      <c r="AH7">
        <v>74697136</v>
      </c>
      <c r="AI7">
        <v>75195216</v>
      </c>
      <c r="AJ7">
        <v>75742984</v>
      </c>
      <c r="AK7">
        <v>76327864</v>
      </c>
      <c r="AL7">
        <v>76937664</v>
      </c>
      <c r="AM7">
        <v>77558192</v>
      </c>
      <c r="AN7">
        <v>78183904</v>
      </c>
      <c r="AO7">
        <v>78812928</v>
      </c>
      <c r="AP7">
        <v>79449616</v>
      </c>
      <c r="AQ7" s="8">
        <f>Q7/Q24</f>
        <v>8.4079326091278102</v>
      </c>
      <c r="AR7" s="8">
        <f>AP7/AP24</f>
        <v>8.8539131810831808</v>
      </c>
      <c r="AS7" t="s">
        <v>58</v>
      </c>
    </row>
    <row r="8" spans="1:51" x14ac:dyDescent="0.25">
      <c r="A8" t="s">
        <v>38</v>
      </c>
      <c r="AS8" t="s">
        <v>38</v>
      </c>
    </row>
    <row r="10" spans="1:51" x14ac:dyDescent="0.25">
      <c r="A10" t="s">
        <v>75</v>
      </c>
    </row>
    <row r="11" spans="1:51" x14ac:dyDescent="0.25">
      <c r="A11" t="s">
        <v>0</v>
      </c>
      <c r="B11">
        <v>2000</v>
      </c>
      <c r="C11">
        <v>2001</v>
      </c>
      <c r="D11">
        <v>2002</v>
      </c>
      <c r="E11">
        <v>2003</v>
      </c>
      <c r="F11">
        <v>2004</v>
      </c>
      <c r="G11">
        <v>2005</v>
      </c>
      <c r="H11">
        <v>2006</v>
      </c>
      <c r="I11">
        <v>2007</v>
      </c>
      <c r="J11">
        <v>2008</v>
      </c>
      <c r="K11">
        <v>2009</v>
      </c>
      <c r="L11">
        <v>2010</v>
      </c>
      <c r="M11">
        <v>2011</v>
      </c>
      <c r="N11">
        <v>2012</v>
      </c>
      <c r="O11">
        <v>2013</v>
      </c>
      <c r="P11">
        <v>2014</v>
      </c>
      <c r="Q11">
        <v>2015</v>
      </c>
      <c r="R11">
        <v>2016</v>
      </c>
      <c r="S11">
        <v>2017</v>
      </c>
      <c r="T11">
        <v>2018</v>
      </c>
      <c r="U11">
        <v>2019</v>
      </c>
      <c r="V11">
        <v>2020</v>
      </c>
      <c r="W11">
        <v>2021</v>
      </c>
      <c r="X11">
        <v>2022</v>
      </c>
      <c r="Y11">
        <v>2023</v>
      </c>
      <c r="Z11">
        <v>2024</v>
      </c>
      <c r="AA11">
        <v>2025</v>
      </c>
      <c r="AB11">
        <v>2026</v>
      </c>
      <c r="AC11">
        <v>2027</v>
      </c>
      <c r="AD11">
        <v>2028</v>
      </c>
      <c r="AE11">
        <v>2029</v>
      </c>
      <c r="AF11">
        <v>2030</v>
      </c>
      <c r="AG11">
        <v>2031</v>
      </c>
      <c r="AH11">
        <v>2032</v>
      </c>
      <c r="AI11">
        <v>2033</v>
      </c>
      <c r="AJ11">
        <v>2034</v>
      </c>
      <c r="AK11">
        <v>2035</v>
      </c>
      <c r="AL11">
        <v>2036</v>
      </c>
      <c r="AM11">
        <v>2037</v>
      </c>
      <c r="AN11">
        <v>2038</v>
      </c>
      <c r="AO11">
        <v>2039</v>
      </c>
      <c r="AP11">
        <v>2040</v>
      </c>
      <c r="AT11" t="s">
        <v>76</v>
      </c>
    </row>
    <row r="12" spans="1:51" x14ac:dyDescent="0.25">
      <c r="B12" t="s">
        <v>6</v>
      </c>
      <c r="C12" t="s">
        <v>5</v>
      </c>
      <c r="D12" t="s">
        <v>4</v>
      </c>
      <c r="E12" t="s">
        <v>58</v>
      </c>
      <c r="F12" t="s">
        <v>38</v>
      </c>
      <c r="G12" t="s">
        <v>70</v>
      </c>
      <c r="AU12">
        <v>2026</v>
      </c>
    </row>
    <row r="13" spans="1:51" x14ac:dyDescent="0.25">
      <c r="A13" t="s">
        <v>57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S13" t="s">
        <v>6</v>
      </c>
    </row>
    <row r="14" spans="1:51" x14ac:dyDescent="0.25">
      <c r="A14" t="s">
        <v>91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52973.359380000002</v>
      </c>
      <c r="AC14">
        <v>52973.359380000002</v>
      </c>
      <c r="AD14">
        <v>52973.359380000002</v>
      </c>
      <c r="AE14">
        <v>52973.359380000002</v>
      </c>
      <c r="AF14">
        <v>52973.359380000002</v>
      </c>
      <c r="AG14">
        <v>52973.359380000002</v>
      </c>
      <c r="AH14">
        <v>52973.359380000002</v>
      </c>
      <c r="AI14">
        <v>52973.359380000002</v>
      </c>
      <c r="AJ14">
        <v>52973.359380000002</v>
      </c>
      <c r="AK14">
        <v>52973.359380000002</v>
      </c>
      <c r="AL14">
        <v>52973.359380000002</v>
      </c>
      <c r="AM14">
        <v>52973.359380000002</v>
      </c>
      <c r="AN14">
        <v>52973.359380000002</v>
      </c>
      <c r="AO14">
        <v>52973.359380000002</v>
      </c>
      <c r="AP14">
        <v>52973.359380000002</v>
      </c>
      <c r="AS14" t="s">
        <v>5</v>
      </c>
      <c r="AT14" s="1">
        <f>AP14/AP5</f>
        <v>6.4638176773824116E-4</v>
      </c>
      <c r="AU14" s="1">
        <f>AB14/AB5</f>
        <v>7.2211306382044115E-4</v>
      </c>
    </row>
    <row r="15" spans="1:51" x14ac:dyDescent="0.25">
      <c r="A15" t="s">
        <v>92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52973.359380000002</v>
      </c>
      <c r="AC15">
        <v>52973.359380000002</v>
      </c>
      <c r="AD15">
        <v>52973.359380000002</v>
      </c>
      <c r="AE15">
        <v>52973.359380000002</v>
      </c>
      <c r="AF15">
        <v>52973.359380000002</v>
      </c>
      <c r="AG15">
        <v>52973.359380000002</v>
      </c>
      <c r="AH15">
        <v>52973.359380000002</v>
      </c>
      <c r="AI15">
        <v>52973.359380000002</v>
      </c>
      <c r="AJ15">
        <v>52973.359380000002</v>
      </c>
      <c r="AK15">
        <v>52973.359380000002</v>
      </c>
      <c r="AL15">
        <v>52973.359380000002</v>
      </c>
      <c r="AM15">
        <v>52973.359380000002</v>
      </c>
      <c r="AN15">
        <v>52973.359380000002</v>
      </c>
      <c r="AO15">
        <v>52973.359380000002</v>
      </c>
      <c r="AP15">
        <v>52973.359380000002</v>
      </c>
      <c r="AS15" t="s">
        <v>4</v>
      </c>
    </row>
    <row r="16" spans="1:51" x14ac:dyDescent="0.25">
      <c r="A16" t="s">
        <v>93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S16" t="s">
        <v>58</v>
      </c>
    </row>
    <row r="19" spans="1:51" x14ac:dyDescent="0.25">
      <c r="A19" t="s">
        <v>77</v>
      </c>
      <c r="AU19" t="s">
        <v>77</v>
      </c>
      <c r="AY19" t="s">
        <v>77</v>
      </c>
    </row>
    <row r="20" spans="1:51" x14ac:dyDescent="0.25">
      <c r="A20" t="s">
        <v>0</v>
      </c>
      <c r="B20">
        <v>2000</v>
      </c>
      <c r="C20">
        <v>2001</v>
      </c>
      <c r="D20">
        <v>2002</v>
      </c>
      <c r="E20">
        <v>2003</v>
      </c>
      <c r="F20">
        <v>2004</v>
      </c>
      <c r="G20">
        <v>2005</v>
      </c>
      <c r="H20">
        <v>2006</v>
      </c>
      <c r="I20">
        <v>2007</v>
      </c>
      <c r="J20">
        <v>2008</v>
      </c>
      <c r="K20">
        <v>2009</v>
      </c>
      <c r="L20">
        <v>2010</v>
      </c>
      <c r="M20">
        <v>2011</v>
      </c>
      <c r="N20">
        <v>2012</v>
      </c>
      <c r="O20">
        <v>2013</v>
      </c>
      <c r="P20">
        <v>2014</v>
      </c>
      <c r="Q20">
        <v>2015</v>
      </c>
      <c r="R20">
        <v>2016</v>
      </c>
      <c r="S20">
        <v>2017</v>
      </c>
      <c r="T20">
        <v>2018</v>
      </c>
      <c r="U20">
        <v>2019</v>
      </c>
      <c r="V20">
        <v>2020</v>
      </c>
      <c r="W20">
        <v>2021</v>
      </c>
      <c r="X20">
        <v>2022</v>
      </c>
      <c r="Y20">
        <v>2023</v>
      </c>
      <c r="Z20">
        <v>2024</v>
      </c>
      <c r="AA20">
        <v>2025</v>
      </c>
      <c r="AB20">
        <v>2026</v>
      </c>
      <c r="AC20">
        <v>2027</v>
      </c>
      <c r="AD20">
        <v>2028</v>
      </c>
      <c r="AE20">
        <v>2029</v>
      </c>
      <c r="AF20">
        <v>2030</v>
      </c>
      <c r="AG20">
        <v>2031</v>
      </c>
      <c r="AH20">
        <v>2032</v>
      </c>
      <c r="AI20">
        <v>2033</v>
      </c>
      <c r="AJ20">
        <v>2034</v>
      </c>
      <c r="AK20">
        <v>2035</v>
      </c>
      <c r="AL20">
        <v>2036</v>
      </c>
      <c r="AM20">
        <v>2037</v>
      </c>
      <c r="AN20">
        <v>2038</v>
      </c>
      <c r="AO20">
        <v>2039</v>
      </c>
      <c r="AP20">
        <v>2040</v>
      </c>
      <c r="AS20" t="s">
        <v>77</v>
      </c>
      <c r="AU20" t="s">
        <v>99</v>
      </c>
      <c r="AX20" t="s">
        <v>141</v>
      </c>
    </row>
    <row r="21" spans="1:51" x14ac:dyDescent="0.25">
      <c r="A21" t="s">
        <v>57</v>
      </c>
      <c r="B21">
        <v>7357623</v>
      </c>
      <c r="C21">
        <v>7476753</v>
      </c>
      <c r="D21">
        <v>7590028.5</v>
      </c>
      <c r="E21">
        <v>7719909</v>
      </c>
      <c r="F21">
        <v>7862453.5</v>
      </c>
      <c r="G21">
        <v>8070918.5</v>
      </c>
      <c r="H21">
        <v>8267350</v>
      </c>
      <c r="I21">
        <v>8281982</v>
      </c>
      <c r="J21">
        <v>8043396.5</v>
      </c>
      <c r="K21">
        <v>8202507</v>
      </c>
      <c r="L21">
        <v>8212600</v>
      </c>
      <c r="M21">
        <v>8231397</v>
      </c>
      <c r="N21">
        <v>8234146.5</v>
      </c>
      <c r="O21">
        <v>8413990</v>
      </c>
      <c r="P21">
        <v>8487032</v>
      </c>
      <c r="Q21">
        <v>8341048</v>
      </c>
      <c r="R21">
        <v>8327586</v>
      </c>
      <c r="S21">
        <v>8375780</v>
      </c>
      <c r="T21">
        <v>8443454</v>
      </c>
      <c r="U21">
        <v>8479808</v>
      </c>
      <c r="V21">
        <v>8491597</v>
      </c>
      <c r="W21">
        <v>8493178</v>
      </c>
      <c r="X21">
        <v>8498426</v>
      </c>
      <c r="Y21">
        <v>8504739</v>
      </c>
      <c r="Z21">
        <v>8499497</v>
      </c>
      <c r="AA21">
        <v>8474988</v>
      </c>
      <c r="AB21">
        <v>8452547</v>
      </c>
      <c r="AC21">
        <v>8442889</v>
      </c>
      <c r="AD21">
        <v>8452682</v>
      </c>
      <c r="AE21">
        <v>8478420</v>
      </c>
      <c r="AF21">
        <v>8507640</v>
      </c>
      <c r="AG21">
        <v>8537600</v>
      </c>
      <c r="AH21">
        <v>8566633</v>
      </c>
      <c r="AI21">
        <v>8600895</v>
      </c>
      <c r="AJ21">
        <v>8640754</v>
      </c>
      <c r="AK21">
        <v>8683952</v>
      </c>
      <c r="AL21">
        <v>8727302</v>
      </c>
      <c r="AM21">
        <v>8765675</v>
      </c>
      <c r="AN21">
        <v>8789493</v>
      </c>
      <c r="AO21">
        <v>8793811</v>
      </c>
      <c r="AP21">
        <v>8774708</v>
      </c>
      <c r="AS21" t="s">
        <v>6</v>
      </c>
      <c r="AU21" s="4">
        <f>(AP21-$AP$21)/$AP$21</f>
        <v>0</v>
      </c>
      <c r="AX21" s="11">
        <f t="shared" ref="AX21:AX22" si="1">AP21-$AP$21</f>
        <v>0</v>
      </c>
      <c r="AY21" t="s">
        <v>57</v>
      </c>
    </row>
    <row r="22" spans="1:51" x14ac:dyDescent="0.25">
      <c r="A22" t="s">
        <v>91</v>
      </c>
      <c r="B22">
        <v>7357623</v>
      </c>
      <c r="C22">
        <v>7476753</v>
      </c>
      <c r="D22">
        <v>7590028.5</v>
      </c>
      <c r="E22">
        <v>7719909</v>
      </c>
      <c r="F22">
        <v>7862453.5</v>
      </c>
      <c r="G22">
        <v>8070918.5</v>
      </c>
      <c r="H22">
        <v>8267350</v>
      </c>
      <c r="I22">
        <v>8281982</v>
      </c>
      <c r="J22">
        <v>8043396.5</v>
      </c>
      <c r="K22">
        <v>8202507</v>
      </c>
      <c r="L22">
        <v>8212600</v>
      </c>
      <c r="M22">
        <v>8231397</v>
      </c>
      <c r="N22">
        <v>8234146.5</v>
      </c>
      <c r="O22">
        <v>8413990</v>
      </c>
      <c r="P22">
        <v>8487032</v>
      </c>
      <c r="Q22">
        <v>8341048</v>
      </c>
      <c r="R22">
        <v>8327586</v>
      </c>
      <c r="S22">
        <v>8375780</v>
      </c>
      <c r="T22">
        <v>8443454</v>
      </c>
      <c r="U22">
        <v>8479808</v>
      </c>
      <c r="V22">
        <v>8493247</v>
      </c>
      <c r="W22">
        <v>8509991</v>
      </c>
      <c r="X22">
        <v>8570389</v>
      </c>
      <c r="Y22">
        <v>8665663</v>
      </c>
      <c r="Z22">
        <v>8763969</v>
      </c>
      <c r="AA22">
        <v>8847288</v>
      </c>
      <c r="AB22">
        <v>8924740</v>
      </c>
      <c r="AC22">
        <v>8994167</v>
      </c>
      <c r="AD22">
        <v>9070434</v>
      </c>
      <c r="AE22">
        <v>9169959</v>
      </c>
      <c r="AF22">
        <v>9286048</v>
      </c>
      <c r="AG22">
        <v>9411279</v>
      </c>
      <c r="AH22">
        <v>9538184</v>
      </c>
      <c r="AI22">
        <v>9646696</v>
      </c>
      <c r="AJ22">
        <v>9714232</v>
      </c>
      <c r="AK22">
        <v>9742814</v>
      </c>
      <c r="AL22">
        <v>9748766</v>
      </c>
      <c r="AM22">
        <v>9743053</v>
      </c>
      <c r="AN22">
        <v>9733587</v>
      </c>
      <c r="AO22">
        <v>9723282</v>
      </c>
      <c r="AP22">
        <v>9714639</v>
      </c>
      <c r="AS22" t="s">
        <v>5</v>
      </c>
      <c r="AU22" s="4">
        <f>(AP22-$AP$21)/$AP$21</f>
        <v>0.10711820837798819</v>
      </c>
      <c r="AX22" s="11">
        <f t="shared" si="1"/>
        <v>939931</v>
      </c>
      <c r="AY22" t="s">
        <v>91</v>
      </c>
    </row>
    <row r="23" spans="1:51" x14ac:dyDescent="0.25">
      <c r="A23" t="s">
        <v>92</v>
      </c>
      <c r="B23">
        <v>7357623</v>
      </c>
      <c r="C23">
        <v>7476753</v>
      </c>
      <c r="D23">
        <v>7590028.5</v>
      </c>
      <c r="E23">
        <v>7719909</v>
      </c>
      <c r="F23">
        <v>7862453.5</v>
      </c>
      <c r="G23">
        <v>8070918.5</v>
      </c>
      <c r="H23">
        <v>8267350</v>
      </c>
      <c r="I23">
        <v>8281982</v>
      </c>
      <c r="J23">
        <v>8043396.5</v>
      </c>
      <c r="K23">
        <v>8202507</v>
      </c>
      <c r="L23">
        <v>8212600</v>
      </c>
      <c r="M23">
        <v>8231397</v>
      </c>
      <c r="N23">
        <v>8234146.5</v>
      </c>
      <c r="O23">
        <v>8413990</v>
      </c>
      <c r="P23">
        <v>8487032</v>
      </c>
      <c r="Q23">
        <v>8340358</v>
      </c>
      <c r="R23">
        <v>8325624</v>
      </c>
      <c r="S23">
        <v>8372433</v>
      </c>
      <c r="T23">
        <v>8438698</v>
      </c>
      <c r="U23">
        <v>8473622</v>
      </c>
      <c r="V23">
        <v>8485612</v>
      </c>
      <c r="W23">
        <v>8516754</v>
      </c>
      <c r="X23">
        <v>8607284</v>
      </c>
      <c r="Y23">
        <v>8727377</v>
      </c>
      <c r="Z23">
        <v>8839942</v>
      </c>
      <c r="AA23">
        <v>8932082</v>
      </c>
      <c r="AB23">
        <v>9018533</v>
      </c>
      <c r="AC23">
        <v>9098873</v>
      </c>
      <c r="AD23">
        <v>9187256</v>
      </c>
      <c r="AE23">
        <v>9299543</v>
      </c>
      <c r="AF23">
        <v>9429537</v>
      </c>
      <c r="AG23">
        <v>9569774</v>
      </c>
      <c r="AH23">
        <v>9711426</v>
      </c>
      <c r="AI23">
        <v>9861061</v>
      </c>
      <c r="AJ23">
        <v>10024162</v>
      </c>
      <c r="AK23">
        <v>10193562</v>
      </c>
      <c r="AL23">
        <v>10369459</v>
      </c>
      <c r="AM23">
        <v>10545365</v>
      </c>
      <c r="AN23">
        <v>10707911</v>
      </c>
      <c r="AO23">
        <v>10849596</v>
      </c>
      <c r="AP23">
        <v>10967210</v>
      </c>
      <c r="AS23" t="s">
        <v>4</v>
      </c>
      <c r="AU23" s="4">
        <f>(AP23-$AP$21)/$AP$21</f>
        <v>0.2498660924101406</v>
      </c>
      <c r="AX23" s="11">
        <f>AP23-$AP$21</f>
        <v>2192502</v>
      </c>
      <c r="AY23" t="s">
        <v>92</v>
      </c>
    </row>
    <row r="24" spans="1:51" x14ac:dyDescent="0.25">
      <c r="A24" t="s">
        <v>93</v>
      </c>
      <c r="B24">
        <v>7357623</v>
      </c>
      <c r="C24">
        <v>7476753</v>
      </c>
      <c r="D24">
        <v>7590028.5</v>
      </c>
      <c r="E24">
        <v>7719909</v>
      </c>
      <c r="F24">
        <v>7862453.5</v>
      </c>
      <c r="G24">
        <v>8070918.5</v>
      </c>
      <c r="H24">
        <v>8267350</v>
      </c>
      <c r="I24">
        <v>8281982</v>
      </c>
      <c r="J24">
        <v>8043396.5</v>
      </c>
      <c r="K24">
        <v>8202507</v>
      </c>
      <c r="L24">
        <v>8212600</v>
      </c>
      <c r="M24">
        <v>8231397</v>
      </c>
      <c r="N24">
        <v>8234146.5</v>
      </c>
      <c r="O24">
        <v>8413990</v>
      </c>
      <c r="P24">
        <v>8487032</v>
      </c>
      <c r="Q24">
        <v>8340358</v>
      </c>
      <c r="R24">
        <v>8325624</v>
      </c>
      <c r="S24">
        <v>8372433</v>
      </c>
      <c r="T24">
        <v>8438698</v>
      </c>
      <c r="U24">
        <v>8473622</v>
      </c>
      <c r="V24">
        <v>8483963</v>
      </c>
      <c r="W24">
        <v>8499913</v>
      </c>
      <c r="X24">
        <v>8534854</v>
      </c>
      <c r="Y24">
        <v>8564357</v>
      </c>
      <c r="Z24">
        <v>8570144</v>
      </c>
      <c r="AA24">
        <v>8549701</v>
      </c>
      <c r="AB24">
        <v>8531199</v>
      </c>
      <c r="AC24">
        <v>8527857</v>
      </c>
      <c r="AD24">
        <v>8546397</v>
      </c>
      <c r="AE24">
        <v>8581468</v>
      </c>
      <c r="AF24">
        <v>8619324</v>
      </c>
      <c r="AG24">
        <v>8657209</v>
      </c>
      <c r="AH24">
        <v>8694141</v>
      </c>
      <c r="AI24">
        <v>8737257</v>
      </c>
      <c r="AJ24">
        <v>8787091</v>
      </c>
      <c r="AK24">
        <v>8840894</v>
      </c>
      <c r="AL24">
        <v>8894780</v>
      </c>
      <c r="AM24">
        <v>8943248</v>
      </c>
      <c r="AN24">
        <v>8975991</v>
      </c>
      <c r="AO24">
        <v>8987500</v>
      </c>
      <c r="AP24">
        <v>8973390</v>
      </c>
      <c r="AS24" t="s">
        <v>58</v>
      </c>
      <c r="AY24" t="s">
        <v>93</v>
      </c>
    </row>
    <row r="45" spans="1:42" x14ac:dyDescent="0.25">
      <c r="A45" t="s">
        <v>77</v>
      </c>
    </row>
    <row r="46" spans="1:42" x14ac:dyDescent="0.25">
      <c r="A46" t="s">
        <v>0</v>
      </c>
      <c r="B46">
        <v>2000</v>
      </c>
      <c r="C46">
        <v>2001</v>
      </c>
      <c r="D46">
        <v>2002</v>
      </c>
      <c r="E46">
        <v>2003</v>
      </c>
      <c r="F46">
        <v>2004</v>
      </c>
      <c r="G46">
        <v>2005</v>
      </c>
      <c r="H46">
        <v>2006</v>
      </c>
      <c r="I46">
        <v>2007</v>
      </c>
      <c r="J46">
        <v>2008</v>
      </c>
      <c r="K46">
        <v>2009</v>
      </c>
      <c r="L46">
        <v>2010</v>
      </c>
      <c r="M46">
        <v>2011</v>
      </c>
      <c r="N46">
        <v>2012</v>
      </c>
      <c r="O46">
        <v>2013</v>
      </c>
      <c r="P46">
        <v>2014</v>
      </c>
      <c r="Q46">
        <v>2015</v>
      </c>
      <c r="R46">
        <v>2016</v>
      </c>
      <c r="S46">
        <v>2017</v>
      </c>
      <c r="T46">
        <v>2018</v>
      </c>
      <c r="U46">
        <v>2019</v>
      </c>
      <c r="V46">
        <v>2020</v>
      </c>
      <c r="W46">
        <v>2021</v>
      </c>
      <c r="X46">
        <v>2022</v>
      </c>
      <c r="Y46">
        <v>2023</v>
      </c>
      <c r="Z46">
        <v>2024</v>
      </c>
      <c r="AA46">
        <v>2025</v>
      </c>
      <c r="AB46">
        <v>2026</v>
      </c>
      <c r="AC46">
        <v>2027</v>
      </c>
      <c r="AD46">
        <v>2028</v>
      </c>
      <c r="AE46">
        <v>2029</v>
      </c>
      <c r="AF46">
        <v>2030</v>
      </c>
      <c r="AG46">
        <v>2031</v>
      </c>
      <c r="AH46">
        <v>2032</v>
      </c>
      <c r="AI46">
        <v>2033</v>
      </c>
      <c r="AJ46">
        <v>2034</v>
      </c>
      <c r="AK46">
        <v>2035</v>
      </c>
      <c r="AL46">
        <v>2036</v>
      </c>
      <c r="AM46">
        <v>2037</v>
      </c>
      <c r="AN46">
        <v>2038</v>
      </c>
      <c r="AO46">
        <v>2039</v>
      </c>
      <c r="AP46">
        <v>2040</v>
      </c>
    </row>
    <row r="47" spans="1:42" x14ac:dyDescent="0.25">
      <c r="A47" t="s">
        <v>102</v>
      </c>
      <c r="B47">
        <v>7357623</v>
      </c>
      <c r="C47">
        <v>7476753</v>
      </c>
      <c r="D47">
        <v>7590028.5</v>
      </c>
      <c r="E47">
        <v>7719909</v>
      </c>
      <c r="F47">
        <v>7862453.5</v>
      </c>
      <c r="G47">
        <v>8070918.5</v>
      </c>
      <c r="H47">
        <v>8267350</v>
      </c>
      <c r="I47">
        <v>8281982</v>
      </c>
      <c r="J47">
        <v>8043396.5</v>
      </c>
      <c r="K47">
        <v>8202507</v>
      </c>
      <c r="L47">
        <v>8212600</v>
      </c>
      <c r="M47">
        <v>8231397</v>
      </c>
      <c r="N47">
        <v>8234146.5</v>
      </c>
      <c r="O47">
        <v>8413990</v>
      </c>
      <c r="P47">
        <v>8487032</v>
      </c>
      <c r="Q47">
        <v>8340358</v>
      </c>
      <c r="R47">
        <v>8325624</v>
      </c>
      <c r="S47">
        <v>8372433</v>
      </c>
      <c r="T47">
        <v>8438698</v>
      </c>
      <c r="U47">
        <v>8473622</v>
      </c>
      <c r="V47">
        <v>8485612</v>
      </c>
      <c r="W47">
        <v>8509316</v>
      </c>
      <c r="X47">
        <v>8580732</v>
      </c>
      <c r="Y47">
        <v>8674391</v>
      </c>
      <c r="Z47">
        <v>8755948</v>
      </c>
      <c r="AA47">
        <v>8814657</v>
      </c>
      <c r="AB47">
        <v>8866679</v>
      </c>
      <c r="AC47">
        <v>8912638</v>
      </c>
      <c r="AD47">
        <v>8967352</v>
      </c>
      <c r="AE47">
        <v>9046772</v>
      </c>
      <c r="AF47">
        <v>9144632</v>
      </c>
      <c r="AG47">
        <v>9252950</v>
      </c>
      <c r="AH47">
        <v>9363070</v>
      </c>
      <c r="AI47">
        <v>9482121</v>
      </c>
      <c r="AJ47">
        <v>9615468</v>
      </c>
      <c r="AK47">
        <v>9755627</v>
      </c>
      <c r="AL47">
        <v>9902909</v>
      </c>
      <c r="AM47">
        <v>10051028</v>
      </c>
      <c r="AN47">
        <v>10187344</v>
      </c>
      <c r="AO47">
        <v>10305043</v>
      </c>
      <c r="AP47">
        <v>10400848</v>
      </c>
    </row>
    <row r="48" spans="1:42" x14ac:dyDescent="0.25">
      <c r="A48" t="s">
        <v>103</v>
      </c>
      <c r="B48">
        <v>7357623</v>
      </c>
      <c r="C48">
        <v>7476753</v>
      </c>
      <c r="D48">
        <v>7590028.5</v>
      </c>
      <c r="E48">
        <v>7719909</v>
      </c>
      <c r="F48">
        <v>7862453.5</v>
      </c>
      <c r="G48">
        <v>8070918.5</v>
      </c>
      <c r="H48">
        <v>8267350</v>
      </c>
      <c r="I48">
        <v>8281982</v>
      </c>
      <c r="J48">
        <v>8043396.5</v>
      </c>
      <c r="K48">
        <v>8202507</v>
      </c>
      <c r="L48">
        <v>8212600</v>
      </c>
      <c r="M48">
        <v>8231397</v>
      </c>
      <c r="N48">
        <v>8234146.5</v>
      </c>
      <c r="O48">
        <v>8413990</v>
      </c>
      <c r="P48">
        <v>8487032</v>
      </c>
      <c r="Q48">
        <v>8340358</v>
      </c>
      <c r="R48">
        <v>8325624</v>
      </c>
      <c r="S48">
        <v>8372433</v>
      </c>
      <c r="T48">
        <v>8438698</v>
      </c>
      <c r="U48">
        <v>8473622</v>
      </c>
      <c r="V48">
        <v>8485612</v>
      </c>
      <c r="W48">
        <v>8516754</v>
      </c>
      <c r="X48">
        <v>8607284</v>
      </c>
      <c r="Y48">
        <v>8727377</v>
      </c>
      <c r="Z48">
        <v>8839942</v>
      </c>
      <c r="AA48">
        <v>8932082</v>
      </c>
      <c r="AB48">
        <v>9018533</v>
      </c>
      <c r="AC48">
        <v>9098873</v>
      </c>
      <c r="AD48">
        <v>9187256</v>
      </c>
      <c r="AE48">
        <v>9299543</v>
      </c>
      <c r="AF48">
        <v>9429537</v>
      </c>
      <c r="AG48">
        <v>9569774</v>
      </c>
      <c r="AH48">
        <v>9711426</v>
      </c>
      <c r="AI48">
        <v>9861061</v>
      </c>
      <c r="AJ48">
        <v>10024162</v>
      </c>
      <c r="AK48">
        <v>10193562</v>
      </c>
      <c r="AL48">
        <v>10369459</v>
      </c>
      <c r="AM48">
        <v>10545365</v>
      </c>
      <c r="AN48">
        <v>10707911</v>
      </c>
      <c r="AO48">
        <v>10849596</v>
      </c>
      <c r="AP48">
        <v>10967210</v>
      </c>
    </row>
    <row r="49" spans="1:46" x14ac:dyDescent="0.25">
      <c r="A49" t="s">
        <v>37</v>
      </c>
      <c r="B49">
        <v>7357623</v>
      </c>
      <c r="C49">
        <v>7476753</v>
      </c>
      <c r="D49">
        <v>7590028.5</v>
      </c>
      <c r="E49">
        <v>7719909</v>
      </c>
      <c r="F49">
        <v>7862453.5</v>
      </c>
      <c r="G49">
        <v>8070918.5</v>
      </c>
      <c r="H49">
        <v>8267350</v>
      </c>
      <c r="I49">
        <v>8281982</v>
      </c>
      <c r="J49">
        <v>8043396.5</v>
      </c>
      <c r="K49">
        <v>8202507</v>
      </c>
      <c r="L49">
        <v>8212600</v>
      </c>
      <c r="M49">
        <v>8231397</v>
      </c>
      <c r="N49">
        <v>8234146.5</v>
      </c>
      <c r="O49">
        <v>8413990</v>
      </c>
      <c r="P49">
        <v>8487032</v>
      </c>
      <c r="Q49">
        <v>8341048</v>
      </c>
      <c r="R49">
        <v>8327586</v>
      </c>
      <c r="S49">
        <v>8375780</v>
      </c>
      <c r="T49">
        <v>8443454</v>
      </c>
      <c r="U49">
        <v>8479808</v>
      </c>
      <c r="V49">
        <v>8493247</v>
      </c>
      <c r="W49">
        <v>8509991</v>
      </c>
      <c r="X49">
        <v>8570389</v>
      </c>
      <c r="Y49">
        <v>8665663</v>
      </c>
      <c r="Z49">
        <v>8763969</v>
      </c>
      <c r="AA49">
        <v>8847288</v>
      </c>
      <c r="AB49">
        <v>8924740</v>
      </c>
      <c r="AC49">
        <v>8994167</v>
      </c>
      <c r="AD49">
        <v>9070434</v>
      </c>
      <c r="AE49">
        <v>9169959</v>
      </c>
      <c r="AF49">
        <v>9286048</v>
      </c>
      <c r="AG49">
        <v>9411279</v>
      </c>
      <c r="AH49">
        <v>9538184</v>
      </c>
      <c r="AI49">
        <v>9646696</v>
      </c>
      <c r="AJ49">
        <v>9714232</v>
      </c>
      <c r="AK49">
        <v>9742814</v>
      </c>
      <c r="AL49">
        <v>9748766</v>
      </c>
      <c r="AM49">
        <v>9743053</v>
      </c>
      <c r="AN49">
        <v>9733587</v>
      </c>
      <c r="AO49">
        <v>9723282</v>
      </c>
      <c r="AP49">
        <v>9714639</v>
      </c>
    </row>
    <row r="50" spans="1:46" x14ac:dyDescent="0.25">
      <c r="A50" t="s">
        <v>57</v>
      </c>
      <c r="B50">
        <v>7357623</v>
      </c>
      <c r="C50">
        <v>7476753</v>
      </c>
      <c r="D50">
        <v>7590028.5</v>
      </c>
      <c r="E50">
        <v>7719909</v>
      </c>
      <c r="F50">
        <v>7862453.5</v>
      </c>
      <c r="G50">
        <v>8070918.5</v>
      </c>
      <c r="H50">
        <v>8267350</v>
      </c>
      <c r="I50">
        <v>8281982</v>
      </c>
      <c r="J50">
        <v>8043396.5</v>
      </c>
      <c r="K50">
        <v>8202507</v>
      </c>
      <c r="L50">
        <v>8212600</v>
      </c>
      <c r="M50">
        <v>8231397</v>
      </c>
      <c r="N50">
        <v>8234146.5</v>
      </c>
      <c r="O50">
        <v>8413990</v>
      </c>
      <c r="P50">
        <v>8487032</v>
      </c>
      <c r="Q50">
        <v>8341048</v>
      </c>
      <c r="R50">
        <v>8327586</v>
      </c>
      <c r="S50">
        <v>8375780</v>
      </c>
      <c r="T50">
        <v>8443454</v>
      </c>
      <c r="U50">
        <v>8479808</v>
      </c>
      <c r="V50">
        <v>8491597</v>
      </c>
      <c r="W50">
        <v>8493178</v>
      </c>
      <c r="X50">
        <v>8498426</v>
      </c>
      <c r="Y50">
        <v>8504739</v>
      </c>
      <c r="Z50">
        <v>8499497</v>
      </c>
      <c r="AA50">
        <v>8474988</v>
      </c>
      <c r="AB50">
        <v>8452547</v>
      </c>
      <c r="AC50">
        <v>8442889</v>
      </c>
      <c r="AD50">
        <v>8452682</v>
      </c>
      <c r="AE50">
        <v>8478420</v>
      </c>
      <c r="AF50">
        <v>8507640</v>
      </c>
      <c r="AG50">
        <v>8537600</v>
      </c>
      <c r="AH50">
        <v>8566633</v>
      </c>
      <c r="AI50">
        <v>8600895</v>
      </c>
      <c r="AJ50">
        <v>8640754</v>
      </c>
      <c r="AK50">
        <v>8683952</v>
      </c>
      <c r="AL50">
        <v>8727302</v>
      </c>
      <c r="AM50">
        <v>8765675</v>
      </c>
      <c r="AN50">
        <v>8789493</v>
      </c>
      <c r="AO50">
        <v>8793811</v>
      </c>
      <c r="AP50">
        <v>8774708</v>
      </c>
    </row>
    <row r="51" spans="1:46" x14ac:dyDescent="0.25">
      <c r="AS51" t="s">
        <v>129</v>
      </c>
    </row>
    <row r="52" spans="1:46" x14ac:dyDescent="0.25">
      <c r="AR52" t="s">
        <v>125</v>
      </c>
    </row>
    <row r="53" spans="1:46" x14ac:dyDescent="0.25">
      <c r="A53" t="s">
        <v>120</v>
      </c>
      <c r="AR53">
        <v>2040</v>
      </c>
      <c r="AT53" t="s">
        <v>120</v>
      </c>
    </row>
    <row r="54" spans="1:46" x14ac:dyDescent="0.25">
      <c r="A54" t="s">
        <v>0</v>
      </c>
      <c r="B54">
        <v>2000</v>
      </c>
      <c r="C54">
        <v>2001</v>
      </c>
      <c r="D54">
        <v>2002</v>
      </c>
      <c r="E54">
        <v>2003</v>
      </c>
      <c r="F54">
        <v>2004</v>
      </c>
      <c r="G54">
        <v>2005</v>
      </c>
      <c r="H54">
        <v>2006</v>
      </c>
      <c r="I54">
        <v>2007</v>
      </c>
      <c r="J54">
        <v>2008</v>
      </c>
      <c r="K54">
        <v>2009</v>
      </c>
      <c r="L54">
        <v>2010</v>
      </c>
      <c r="M54">
        <v>2011</v>
      </c>
      <c r="N54">
        <v>2012</v>
      </c>
      <c r="O54">
        <v>2013</v>
      </c>
      <c r="P54">
        <v>2014</v>
      </c>
      <c r="Q54">
        <v>2015</v>
      </c>
      <c r="R54">
        <v>2016</v>
      </c>
      <c r="S54">
        <v>2017</v>
      </c>
      <c r="T54">
        <v>2018</v>
      </c>
      <c r="U54">
        <v>2019</v>
      </c>
      <c r="V54">
        <v>2020</v>
      </c>
      <c r="W54">
        <v>2021</v>
      </c>
      <c r="X54">
        <v>2022</v>
      </c>
      <c r="Y54">
        <v>2023</v>
      </c>
      <c r="Z54">
        <v>2024</v>
      </c>
      <c r="AA54">
        <v>2025</v>
      </c>
      <c r="AB54">
        <v>2026</v>
      </c>
      <c r="AC54">
        <v>2027</v>
      </c>
      <c r="AD54">
        <v>2028</v>
      </c>
      <c r="AE54">
        <v>2029</v>
      </c>
      <c r="AF54">
        <v>2030</v>
      </c>
      <c r="AG54">
        <v>2031</v>
      </c>
      <c r="AH54">
        <v>2032</v>
      </c>
      <c r="AI54">
        <v>2033</v>
      </c>
      <c r="AJ54">
        <v>2034</v>
      </c>
      <c r="AK54">
        <v>2035</v>
      </c>
      <c r="AL54">
        <v>2036</v>
      </c>
      <c r="AM54">
        <v>2037</v>
      </c>
      <c r="AN54">
        <v>2038</v>
      </c>
      <c r="AO54">
        <v>2039</v>
      </c>
      <c r="AP54">
        <v>2040</v>
      </c>
      <c r="AR54" t="s">
        <v>124</v>
      </c>
      <c r="AT54" t="s">
        <v>0</v>
      </c>
    </row>
    <row r="55" spans="1:46" x14ac:dyDescent="0.25">
      <c r="A55" t="s">
        <v>92</v>
      </c>
      <c r="B55">
        <v>2403796.25</v>
      </c>
      <c r="C55">
        <v>2454025.75</v>
      </c>
      <c r="D55">
        <v>2503183.75</v>
      </c>
      <c r="E55">
        <v>2553032.25</v>
      </c>
      <c r="F55">
        <v>2628721.75</v>
      </c>
      <c r="G55">
        <v>2745609.25</v>
      </c>
      <c r="H55">
        <v>2849621</v>
      </c>
      <c r="I55">
        <v>2856537.5</v>
      </c>
      <c r="J55">
        <v>2757135.5</v>
      </c>
      <c r="K55">
        <v>2821563</v>
      </c>
      <c r="L55">
        <v>2907917.5</v>
      </c>
      <c r="M55">
        <v>2953801.5</v>
      </c>
      <c r="N55">
        <v>2995974.75</v>
      </c>
      <c r="O55">
        <v>3146788</v>
      </c>
      <c r="P55">
        <v>3225825.25</v>
      </c>
      <c r="Q55">
        <v>3151153.25</v>
      </c>
      <c r="R55">
        <v>3142902.5</v>
      </c>
      <c r="S55">
        <v>3160432</v>
      </c>
      <c r="T55">
        <v>3188061.25</v>
      </c>
      <c r="U55">
        <v>3206990.5</v>
      </c>
      <c r="V55">
        <v>3216330.75</v>
      </c>
      <c r="W55">
        <v>3245167</v>
      </c>
      <c r="X55">
        <v>3319315.25</v>
      </c>
      <c r="Y55">
        <v>3418945.5</v>
      </c>
      <c r="Z55">
        <v>3517169.75</v>
      </c>
      <c r="AA55">
        <v>3605986</v>
      </c>
      <c r="AB55">
        <v>3688440.5</v>
      </c>
      <c r="AC55">
        <v>3759446.75</v>
      </c>
      <c r="AD55">
        <v>3830439.5</v>
      </c>
      <c r="AE55">
        <v>3911605.5</v>
      </c>
      <c r="AF55">
        <v>4000353</v>
      </c>
      <c r="AG55">
        <v>4092469</v>
      </c>
      <c r="AH55">
        <v>4182885</v>
      </c>
      <c r="AI55">
        <v>4275458</v>
      </c>
      <c r="AJ55">
        <v>4372370.5</v>
      </c>
      <c r="AK55">
        <v>4473546</v>
      </c>
      <c r="AL55">
        <v>4576433</v>
      </c>
      <c r="AM55">
        <v>4677209.5</v>
      </c>
      <c r="AN55">
        <v>4767010.5</v>
      </c>
      <c r="AO55">
        <v>4840276.5</v>
      </c>
      <c r="AP55">
        <v>4893609</v>
      </c>
      <c r="AT55" t="s">
        <v>92</v>
      </c>
    </row>
    <row r="56" spans="1:46" x14ac:dyDescent="0.25">
      <c r="A56" t="s">
        <v>91</v>
      </c>
      <c r="B56">
        <v>2403796.25</v>
      </c>
      <c r="C56">
        <v>2454025.75</v>
      </c>
      <c r="D56">
        <v>2503183.75</v>
      </c>
      <c r="E56">
        <v>2553032.25</v>
      </c>
      <c r="F56">
        <v>2628721.75</v>
      </c>
      <c r="G56">
        <v>2745609.25</v>
      </c>
      <c r="H56">
        <v>2849621</v>
      </c>
      <c r="I56">
        <v>2856537.5</v>
      </c>
      <c r="J56">
        <v>2757135.5</v>
      </c>
      <c r="K56">
        <v>2821563</v>
      </c>
      <c r="L56">
        <v>2907917.5</v>
      </c>
      <c r="M56">
        <v>2953801.5</v>
      </c>
      <c r="N56">
        <v>2995974.75</v>
      </c>
      <c r="O56">
        <v>3146788</v>
      </c>
      <c r="P56">
        <v>3225825.25</v>
      </c>
      <c r="Q56">
        <v>3151579.75</v>
      </c>
      <c r="R56">
        <v>3144112.75</v>
      </c>
      <c r="S56">
        <v>3162492.5</v>
      </c>
      <c r="T56">
        <v>3190980</v>
      </c>
      <c r="U56">
        <v>3210770.25</v>
      </c>
      <c r="V56">
        <v>3220973.5</v>
      </c>
      <c r="W56">
        <v>3240666.5</v>
      </c>
      <c r="X56">
        <v>3295761</v>
      </c>
      <c r="Y56">
        <v>3379866.25</v>
      </c>
      <c r="Z56">
        <v>3469638.5</v>
      </c>
      <c r="AA56">
        <v>3553889.75</v>
      </c>
      <c r="AB56">
        <v>3631426</v>
      </c>
      <c r="AC56">
        <v>3696438.5</v>
      </c>
      <c r="AD56">
        <v>3760672.75</v>
      </c>
      <c r="AE56">
        <v>3834732.5</v>
      </c>
      <c r="AF56">
        <v>3915761.5</v>
      </c>
      <c r="AG56">
        <v>3999345.25</v>
      </c>
      <c r="AH56">
        <v>4081159.5</v>
      </c>
      <c r="AI56">
        <v>4148328.25</v>
      </c>
      <c r="AJ56">
        <v>4186557.5</v>
      </c>
      <c r="AK56">
        <v>4202765</v>
      </c>
      <c r="AL56">
        <v>4205309.5</v>
      </c>
      <c r="AM56">
        <v>4200942.5</v>
      </c>
      <c r="AN56">
        <v>4193469.5</v>
      </c>
      <c r="AO56">
        <v>4183974.5</v>
      </c>
      <c r="AP56">
        <v>4172654</v>
      </c>
      <c r="AR56" s="11">
        <f>AP56-AP57</f>
        <v>485285.75</v>
      </c>
      <c r="AS56" s="3">
        <f>AR56/$AR$83</f>
        <v>0.51629965014923662</v>
      </c>
      <c r="AT56" t="s">
        <v>91</v>
      </c>
    </row>
    <row r="57" spans="1:46" x14ac:dyDescent="0.25">
      <c r="A57" t="s">
        <v>57</v>
      </c>
      <c r="B57">
        <v>2403796.25</v>
      </c>
      <c r="C57">
        <v>2454025.75</v>
      </c>
      <c r="D57">
        <v>2503183.75</v>
      </c>
      <c r="E57">
        <v>2553032.25</v>
      </c>
      <c r="F57">
        <v>2628721.75</v>
      </c>
      <c r="G57">
        <v>2745609.25</v>
      </c>
      <c r="H57">
        <v>2849621</v>
      </c>
      <c r="I57">
        <v>2856537.5</v>
      </c>
      <c r="J57">
        <v>2757135.5</v>
      </c>
      <c r="K57">
        <v>2821563</v>
      </c>
      <c r="L57">
        <v>2907917.5</v>
      </c>
      <c r="M57">
        <v>2953801.5</v>
      </c>
      <c r="N57">
        <v>2995974.75</v>
      </c>
      <c r="O57">
        <v>3146788</v>
      </c>
      <c r="P57">
        <v>3225825.25</v>
      </c>
      <c r="Q57">
        <v>3151579.75</v>
      </c>
      <c r="R57">
        <v>3144112.75</v>
      </c>
      <c r="S57">
        <v>3162492.5</v>
      </c>
      <c r="T57">
        <v>3190980</v>
      </c>
      <c r="U57">
        <v>3210770.25</v>
      </c>
      <c r="V57">
        <v>3220735.5</v>
      </c>
      <c r="W57">
        <v>3230871</v>
      </c>
      <c r="X57">
        <v>3250976.75</v>
      </c>
      <c r="Y57">
        <v>3279084.75</v>
      </c>
      <c r="Z57">
        <v>3304663.25</v>
      </c>
      <c r="AA57">
        <v>3322965.5</v>
      </c>
      <c r="AB57">
        <v>3339795</v>
      </c>
      <c r="AC57">
        <v>3361402.5</v>
      </c>
      <c r="AD57">
        <v>3391817</v>
      </c>
      <c r="AE57">
        <v>3428641.5</v>
      </c>
      <c r="AF57">
        <v>3464595.25</v>
      </c>
      <c r="AG57">
        <v>3497901.75</v>
      </c>
      <c r="AH57">
        <v>3528154.25</v>
      </c>
      <c r="AI57">
        <v>3559294</v>
      </c>
      <c r="AJ57">
        <v>3592271.5</v>
      </c>
      <c r="AK57">
        <v>3625975.5</v>
      </c>
      <c r="AL57">
        <v>3657687</v>
      </c>
      <c r="AM57">
        <v>3684645.25</v>
      </c>
      <c r="AN57">
        <v>3700686.25</v>
      </c>
      <c r="AO57">
        <v>3702190.5</v>
      </c>
      <c r="AP57">
        <v>3687368.25</v>
      </c>
      <c r="AT57" t="s">
        <v>57</v>
      </c>
    </row>
    <row r="59" spans="1:46" x14ac:dyDescent="0.25">
      <c r="A59" t="s">
        <v>121</v>
      </c>
      <c r="AT59" t="s">
        <v>121</v>
      </c>
    </row>
    <row r="60" spans="1:46" x14ac:dyDescent="0.25">
      <c r="A60" t="s">
        <v>0</v>
      </c>
      <c r="B60">
        <v>2000</v>
      </c>
      <c r="C60">
        <v>2001</v>
      </c>
      <c r="D60">
        <v>2002</v>
      </c>
      <c r="E60">
        <v>2003</v>
      </c>
      <c r="F60">
        <v>2004</v>
      </c>
      <c r="G60">
        <v>2005</v>
      </c>
      <c r="H60">
        <v>2006</v>
      </c>
      <c r="I60">
        <v>2007</v>
      </c>
      <c r="J60">
        <v>2008</v>
      </c>
      <c r="K60">
        <v>2009</v>
      </c>
      <c r="L60">
        <v>2010</v>
      </c>
      <c r="M60">
        <v>2011</v>
      </c>
      <c r="N60">
        <v>2012</v>
      </c>
      <c r="O60">
        <v>2013</v>
      </c>
      <c r="P60">
        <v>2014</v>
      </c>
      <c r="Q60">
        <v>2015</v>
      </c>
      <c r="R60">
        <v>2016</v>
      </c>
      <c r="S60">
        <v>2017</v>
      </c>
      <c r="T60">
        <v>2018</v>
      </c>
      <c r="U60">
        <v>2019</v>
      </c>
      <c r="V60">
        <v>2020</v>
      </c>
      <c r="W60">
        <v>2021</v>
      </c>
      <c r="X60">
        <v>2022</v>
      </c>
      <c r="Y60">
        <v>2023</v>
      </c>
      <c r="Z60">
        <v>2024</v>
      </c>
      <c r="AA60">
        <v>2025</v>
      </c>
      <c r="AB60">
        <v>2026</v>
      </c>
      <c r="AC60">
        <v>2027</v>
      </c>
      <c r="AD60">
        <v>2028</v>
      </c>
      <c r="AE60">
        <v>2029</v>
      </c>
      <c r="AF60">
        <v>2030</v>
      </c>
      <c r="AG60">
        <v>2031</v>
      </c>
      <c r="AH60">
        <v>2032</v>
      </c>
      <c r="AI60">
        <v>2033</v>
      </c>
      <c r="AJ60">
        <v>2034</v>
      </c>
      <c r="AK60">
        <v>2035</v>
      </c>
      <c r="AL60">
        <v>2036</v>
      </c>
      <c r="AM60">
        <v>2037</v>
      </c>
      <c r="AN60">
        <v>2038</v>
      </c>
      <c r="AO60">
        <v>2039</v>
      </c>
      <c r="AP60">
        <v>2040</v>
      </c>
      <c r="AT60" t="s">
        <v>0</v>
      </c>
    </row>
    <row r="61" spans="1:46" x14ac:dyDescent="0.25">
      <c r="A61" t="s">
        <v>92</v>
      </c>
      <c r="B61">
        <v>1328208.875</v>
      </c>
      <c r="C61">
        <v>1355688</v>
      </c>
      <c r="D61">
        <v>1382277.625</v>
      </c>
      <c r="E61">
        <v>1409237.125</v>
      </c>
      <c r="F61">
        <v>1450112</v>
      </c>
      <c r="G61">
        <v>1513169.875</v>
      </c>
      <c r="H61">
        <v>1569295.875</v>
      </c>
      <c r="I61">
        <v>1573139.125</v>
      </c>
      <c r="J61">
        <v>1519733.25</v>
      </c>
      <c r="K61">
        <v>1554603.75</v>
      </c>
      <c r="L61">
        <v>1601453</v>
      </c>
      <c r="M61">
        <v>1626056.75</v>
      </c>
      <c r="N61">
        <v>1648990.125</v>
      </c>
      <c r="O61">
        <v>1730743.75</v>
      </c>
      <c r="P61">
        <v>1773858.25</v>
      </c>
      <c r="Q61">
        <v>1734152.5</v>
      </c>
      <c r="R61">
        <v>1730256</v>
      </c>
      <c r="S61">
        <v>1740083.75</v>
      </c>
      <c r="T61">
        <v>1755126.875</v>
      </c>
      <c r="U61">
        <v>1765422.75</v>
      </c>
      <c r="V61">
        <v>1770600.375</v>
      </c>
      <c r="W61">
        <v>1786295.125</v>
      </c>
      <c r="X61">
        <v>1826359.875</v>
      </c>
      <c r="Y61">
        <v>1880117</v>
      </c>
      <c r="Z61">
        <v>1933150.625</v>
      </c>
      <c r="AA61">
        <v>1981242.5</v>
      </c>
      <c r="AB61">
        <v>2026095.75</v>
      </c>
      <c r="AC61">
        <v>2064954.375</v>
      </c>
      <c r="AD61">
        <v>2103953.75</v>
      </c>
      <c r="AE61">
        <v>2148517.75</v>
      </c>
      <c r="AF61">
        <v>2197163.75</v>
      </c>
      <c r="AG61">
        <v>2247554.25</v>
      </c>
      <c r="AH61">
        <v>2296960</v>
      </c>
      <c r="AI61">
        <v>2347573.75</v>
      </c>
      <c r="AJ61">
        <v>2400559.75</v>
      </c>
      <c r="AK61">
        <v>2455825</v>
      </c>
      <c r="AL61">
        <v>2511995.75</v>
      </c>
      <c r="AM61">
        <v>2567040</v>
      </c>
      <c r="AN61">
        <v>2616212.25</v>
      </c>
      <c r="AO61">
        <v>2656558.75</v>
      </c>
      <c r="AP61">
        <v>2686231.25</v>
      </c>
      <c r="AT61" t="s">
        <v>92</v>
      </c>
    </row>
    <row r="62" spans="1:46" x14ac:dyDescent="0.25">
      <c r="A62" t="s">
        <v>91</v>
      </c>
      <c r="B62">
        <v>1328208.875</v>
      </c>
      <c r="C62">
        <v>1355688</v>
      </c>
      <c r="D62">
        <v>1382277.625</v>
      </c>
      <c r="E62">
        <v>1409237.125</v>
      </c>
      <c r="F62">
        <v>1450112</v>
      </c>
      <c r="G62">
        <v>1513169.875</v>
      </c>
      <c r="H62">
        <v>1569295.875</v>
      </c>
      <c r="I62">
        <v>1573139.125</v>
      </c>
      <c r="J62">
        <v>1519733.25</v>
      </c>
      <c r="K62">
        <v>1554603.75</v>
      </c>
      <c r="L62">
        <v>1601453</v>
      </c>
      <c r="M62">
        <v>1626056.75</v>
      </c>
      <c r="N62">
        <v>1648990.125</v>
      </c>
      <c r="O62">
        <v>1730743.75</v>
      </c>
      <c r="P62">
        <v>1773858.25</v>
      </c>
      <c r="Q62">
        <v>1734413.875</v>
      </c>
      <c r="R62">
        <v>1730997.75</v>
      </c>
      <c r="S62">
        <v>1741346.75</v>
      </c>
      <c r="T62">
        <v>1756916.125</v>
      </c>
      <c r="U62">
        <v>1767739.75</v>
      </c>
      <c r="V62">
        <v>1773447.75</v>
      </c>
      <c r="W62">
        <v>1784285.25</v>
      </c>
      <c r="X62">
        <v>1814156.125</v>
      </c>
      <c r="Y62">
        <v>1859614.875</v>
      </c>
      <c r="Z62">
        <v>1908135.375</v>
      </c>
      <c r="AA62">
        <v>1953763.125</v>
      </c>
      <c r="AB62">
        <v>1995924.75</v>
      </c>
      <c r="AC62">
        <v>2031538</v>
      </c>
      <c r="AD62">
        <v>2066878.375</v>
      </c>
      <c r="AE62">
        <v>2107596.5</v>
      </c>
      <c r="AF62">
        <v>2152067.5</v>
      </c>
      <c r="AG62">
        <v>2197849</v>
      </c>
      <c r="AH62">
        <v>2242664</v>
      </c>
      <c r="AI62">
        <v>2279660.25</v>
      </c>
      <c r="AJ62">
        <v>2301043.25</v>
      </c>
      <c r="AK62">
        <v>2310265.5</v>
      </c>
      <c r="AL62">
        <v>2311845.25</v>
      </c>
      <c r="AM62">
        <v>2309546.75</v>
      </c>
      <c r="AN62">
        <v>2305622.75</v>
      </c>
      <c r="AO62">
        <v>2300729.25</v>
      </c>
      <c r="AP62">
        <v>2294869.75</v>
      </c>
      <c r="AR62" s="11">
        <f>AP62-AP63</f>
        <v>267741.125</v>
      </c>
      <c r="AS62" s="3">
        <f>AR62/$AR$83</f>
        <v>0.2848520674016557</v>
      </c>
      <c r="AT62" t="s">
        <v>91</v>
      </c>
    </row>
    <row r="63" spans="1:46" x14ac:dyDescent="0.25">
      <c r="A63" t="s">
        <v>57</v>
      </c>
      <c r="B63">
        <v>1328208.875</v>
      </c>
      <c r="C63">
        <v>1355688</v>
      </c>
      <c r="D63">
        <v>1382277.625</v>
      </c>
      <c r="E63">
        <v>1409237.125</v>
      </c>
      <c r="F63">
        <v>1450112</v>
      </c>
      <c r="G63">
        <v>1513169.875</v>
      </c>
      <c r="H63">
        <v>1569295.875</v>
      </c>
      <c r="I63">
        <v>1573139.125</v>
      </c>
      <c r="J63">
        <v>1519733.25</v>
      </c>
      <c r="K63">
        <v>1554603.75</v>
      </c>
      <c r="L63">
        <v>1601453</v>
      </c>
      <c r="M63">
        <v>1626056.75</v>
      </c>
      <c r="N63">
        <v>1648990.125</v>
      </c>
      <c r="O63">
        <v>1730743.75</v>
      </c>
      <c r="P63">
        <v>1773858.25</v>
      </c>
      <c r="Q63">
        <v>1734413.875</v>
      </c>
      <c r="R63">
        <v>1730997.75</v>
      </c>
      <c r="S63">
        <v>1741346.75</v>
      </c>
      <c r="T63">
        <v>1756916.125</v>
      </c>
      <c r="U63">
        <v>1767739.75</v>
      </c>
      <c r="V63">
        <v>1773319.5</v>
      </c>
      <c r="W63">
        <v>1779009.75</v>
      </c>
      <c r="X63">
        <v>1790026.375</v>
      </c>
      <c r="Y63">
        <v>1805288.375</v>
      </c>
      <c r="Z63">
        <v>1819146</v>
      </c>
      <c r="AA63">
        <v>1829064.5</v>
      </c>
      <c r="AB63">
        <v>1838186.5</v>
      </c>
      <c r="AC63">
        <v>1849938</v>
      </c>
      <c r="AD63">
        <v>1866464.25</v>
      </c>
      <c r="AE63">
        <v>1886450.125</v>
      </c>
      <c r="AF63">
        <v>1905963.875</v>
      </c>
      <c r="AG63">
        <v>1924039.875</v>
      </c>
      <c r="AH63">
        <v>1940472.625</v>
      </c>
      <c r="AI63">
        <v>1957388.375</v>
      </c>
      <c r="AJ63">
        <v>1975283.125</v>
      </c>
      <c r="AK63">
        <v>1993552.75</v>
      </c>
      <c r="AL63">
        <v>2010733.375</v>
      </c>
      <c r="AM63">
        <v>2025350.75</v>
      </c>
      <c r="AN63">
        <v>2034086.125</v>
      </c>
      <c r="AO63">
        <v>2035001</v>
      </c>
      <c r="AP63">
        <v>2027128.625</v>
      </c>
      <c r="AT63" t="s">
        <v>57</v>
      </c>
    </row>
    <row r="64" spans="1:46" x14ac:dyDescent="0.25">
      <c r="AS64" s="2">
        <f>SUM(AS56:AS62)</f>
        <v>0.80115171755089232</v>
      </c>
    </row>
    <row r="65" spans="1:46" x14ac:dyDescent="0.25">
      <c r="A65" t="s">
        <v>122</v>
      </c>
      <c r="AT65" t="s">
        <v>122</v>
      </c>
    </row>
    <row r="66" spans="1:46" x14ac:dyDescent="0.25">
      <c r="A66" t="s">
        <v>0</v>
      </c>
      <c r="B66">
        <v>2000</v>
      </c>
      <c r="C66">
        <v>2001</v>
      </c>
      <c r="D66">
        <v>2002</v>
      </c>
      <c r="E66">
        <v>2003</v>
      </c>
      <c r="F66">
        <v>2004</v>
      </c>
      <c r="G66">
        <v>2005</v>
      </c>
      <c r="H66">
        <v>2006</v>
      </c>
      <c r="I66">
        <v>2007</v>
      </c>
      <c r="J66">
        <v>2008</v>
      </c>
      <c r="K66">
        <v>2009</v>
      </c>
      <c r="L66">
        <v>2010</v>
      </c>
      <c r="M66">
        <v>2011</v>
      </c>
      <c r="N66">
        <v>2012</v>
      </c>
      <c r="O66">
        <v>2013</v>
      </c>
      <c r="P66">
        <v>2014</v>
      </c>
      <c r="Q66">
        <v>2015</v>
      </c>
      <c r="R66">
        <v>2016</v>
      </c>
      <c r="S66">
        <v>2017</v>
      </c>
      <c r="T66">
        <v>2018</v>
      </c>
      <c r="U66">
        <v>2019</v>
      </c>
      <c r="V66">
        <v>2020</v>
      </c>
      <c r="W66">
        <v>2021</v>
      </c>
      <c r="X66">
        <v>2022</v>
      </c>
      <c r="Y66">
        <v>2023</v>
      </c>
      <c r="Z66">
        <v>2024</v>
      </c>
      <c r="AA66">
        <v>2025</v>
      </c>
      <c r="AB66">
        <v>2026</v>
      </c>
      <c r="AC66">
        <v>2027</v>
      </c>
      <c r="AD66">
        <v>2028</v>
      </c>
      <c r="AE66">
        <v>2029</v>
      </c>
      <c r="AF66">
        <v>2030</v>
      </c>
      <c r="AG66">
        <v>2031</v>
      </c>
      <c r="AH66">
        <v>2032</v>
      </c>
      <c r="AI66">
        <v>2033</v>
      </c>
      <c r="AJ66">
        <v>2034</v>
      </c>
      <c r="AK66">
        <v>2035</v>
      </c>
      <c r="AL66">
        <v>2036</v>
      </c>
      <c r="AM66">
        <v>2037</v>
      </c>
      <c r="AN66">
        <v>2038</v>
      </c>
      <c r="AO66">
        <v>2039</v>
      </c>
      <c r="AP66">
        <v>2040</v>
      </c>
      <c r="AT66" t="s">
        <v>0</v>
      </c>
    </row>
    <row r="67" spans="1:46" x14ac:dyDescent="0.25">
      <c r="A67" t="s">
        <v>92</v>
      </c>
      <c r="B67">
        <v>3593158.5</v>
      </c>
      <c r="C67">
        <v>3634311.75</v>
      </c>
      <c r="D67">
        <v>3671669.5</v>
      </c>
      <c r="E67">
        <v>3724439.5</v>
      </c>
      <c r="F67">
        <v>3750036.25</v>
      </c>
      <c r="G67">
        <v>3778063</v>
      </c>
      <c r="H67">
        <v>3815101</v>
      </c>
      <c r="I67">
        <v>3819727.5</v>
      </c>
      <c r="J67">
        <v>3734586.5</v>
      </c>
      <c r="K67">
        <v>3795162.25</v>
      </c>
      <c r="L67">
        <v>3673338.25</v>
      </c>
      <c r="M67">
        <v>3621244.5</v>
      </c>
      <c r="N67">
        <v>3558455.5</v>
      </c>
      <c r="O67">
        <v>3505150</v>
      </c>
      <c r="P67">
        <v>3455533.5</v>
      </c>
      <c r="Q67">
        <v>3422736.75</v>
      </c>
      <c r="R67">
        <v>3419587.75</v>
      </c>
      <c r="S67">
        <v>3438507.75</v>
      </c>
      <c r="T67">
        <v>3461628</v>
      </c>
      <c r="U67">
        <v>3466834</v>
      </c>
      <c r="V67">
        <v>3463775.25</v>
      </c>
      <c r="W67">
        <v>3450127.75</v>
      </c>
      <c r="X67">
        <v>3426213.5</v>
      </c>
      <c r="Y67">
        <v>3392708.75</v>
      </c>
      <c r="Z67">
        <v>3353775</v>
      </c>
      <c r="AA67">
        <v>3308681</v>
      </c>
      <c r="AB67">
        <v>3214411.25</v>
      </c>
      <c r="AC67">
        <v>3184321.75</v>
      </c>
      <c r="AD67">
        <v>3162044.25</v>
      </c>
      <c r="AE67">
        <v>3147872.25</v>
      </c>
      <c r="AF67">
        <v>3139734.5</v>
      </c>
      <c r="AG67">
        <v>3136679.25</v>
      </c>
      <c r="AH67">
        <v>3137709.5</v>
      </c>
      <c r="AI67">
        <v>3143311.5</v>
      </c>
      <c r="AJ67">
        <v>3155639</v>
      </c>
      <c r="AK67">
        <v>3167713</v>
      </c>
      <c r="AL67">
        <v>3183661</v>
      </c>
      <c r="AM67">
        <v>3202837.25</v>
      </c>
      <c r="AN67">
        <v>3225460.25</v>
      </c>
      <c r="AO67">
        <v>3252524.25</v>
      </c>
      <c r="AP67">
        <v>3286074.75</v>
      </c>
      <c r="AT67" t="s">
        <v>92</v>
      </c>
    </row>
    <row r="68" spans="1:46" x14ac:dyDescent="0.25">
      <c r="A68" t="s">
        <v>91</v>
      </c>
      <c r="B68">
        <v>3593158.5</v>
      </c>
      <c r="C68">
        <v>3634311.75</v>
      </c>
      <c r="D68">
        <v>3671669.5</v>
      </c>
      <c r="E68">
        <v>3724439.5</v>
      </c>
      <c r="F68">
        <v>3750036.25</v>
      </c>
      <c r="G68">
        <v>3778063</v>
      </c>
      <c r="H68">
        <v>3815101</v>
      </c>
      <c r="I68">
        <v>3819727.5</v>
      </c>
      <c r="J68">
        <v>3734586.5</v>
      </c>
      <c r="K68">
        <v>3795162.25</v>
      </c>
      <c r="L68">
        <v>3673338.25</v>
      </c>
      <c r="M68">
        <v>3621244.5</v>
      </c>
      <c r="N68">
        <v>3558455.5</v>
      </c>
      <c r="O68">
        <v>3505150</v>
      </c>
      <c r="P68">
        <v>3455533.5</v>
      </c>
      <c r="Q68">
        <v>3422737.25</v>
      </c>
      <c r="R68">
        <v>3419591.75</v>
      </c>
      <c r="S68">
        <v>3438518.25</v>
      </c>
      <c r="T68">
        <v>3461655.75</v>
      </c>
      <c r="U68">
        <v>3466895.75</v>
      </c>
      <c r="V68">
        <v>3463885.75</v>
      </c>
      <c r="W68">
        <v>3449833.5</v>
      </c>
      <c r="X68">
        <v>3425029.5</v>
      </c>
      <c r="Y68">
        <v>3390529</v>
      </c>
      <c r="Z68">
        <v>3350324</v>
      </c>
      <c r="AA68">
        <v>3303489.25</v>
      </c>
      <c r="AB68">
        <v>3207899.5</v>
      </c>
      <c r="AC68">
        <v>3176202.25</v>
      </c>
      <c r="AD68">
        <v>3152292.75</v>
      </c>
      <c r="AE68">
        <v>3136380</v>
      </c>
      <c r="AF68">
        <v>3126304.5</v>
      </c>
      <c r="AG68">
        <v>3121458.75</v>
      </c>
      <c r="AH68">
        <v>3121000</v>
      </c>
      <c r="AI68">
        <v>3124567.75</v>
      </c>
      <c r="AJ68">
        <v>3131710.5</v>
      </c>
      <c r="AK68">
        <v>3134166.75</v>
      </c>
      <c r="AL68">
        <v>3135409.25</v>
      </c>
      <c r="AM68">
        <v>3135875.75</v>
      </c>
      <c r="AN68">
        <v>3137364.5</v>
      </c>
      <c r="AO68">
        <v>3141018</v>
      </c>
      <c r="AP68">
        <v>3149155.25</v>
      </c>
      <c r="AR68" s="11">
        <f>AP68-AP69</f>
        <v>128045</v>
      </c>
      <c r="AS68" s="3">
        <f>AR68/$AR$83</f>
        <v>0.13622816805018281</v>
      </c>
      <c r="AT68" t="s">
        <v>91</v>
      </c>
    </row>
    <row r="69" spans="1:46" x14ac:dyDescent="0.25">
      <c r="A69" t="s">
        <v>57</v>
      </c>
      <c r="B69">
        <v>3593158.5</v>
      </c>
      <c r="C69">
        <v>3634311.75</v>
      </c>
      <c r="D69">
        <v>3671669.5</v>
      </c>
      <c r="E69">
        <v>3724439.5</v>
      </c>
      <c r="F69">
        <v>3750036.25</v>
      </c>
      <c r="G69">
        <v>3778063</v>
      </c>
      <c r="H69">
        <v>3815101</v>
      </c>
      <c r="I69">
        <v>3819727.5</v>
      </c>
      <c r="J69">
        <v>3734586.5</v>
      </c>
      <c r="K69">
        <v>3795162.25</v>
      </c>
      <c r="L69">
        <v>3673338.25</v>
      </c>
      <c r="M69">
        <v>3621244.5</v>
      </c>
      <c r="N69">
        <v>3558455.5</v>
      </c>
      <c r="O69">
        <v>3505150</v>
      </c>
      <c r="P69">
        <v>3455533.5</v>
      </c>
      <c r="Q69">
        <v>3422737.25</v>
      </c>
      <c r="R69">
        <v>3419591.75</v>
      </c>
      <c r="S69">
        <v>3438518.25</v>
      </c>
      <c r="T69">
        <v>3461655.75</v>
      </c>
      <c r="U69">
        <v>3466895.75</v>
      </c>
      <c r="V69">
        <v>3462602</v>
      </c>
      <c r="W69">
        <v>3448091.75</v>
      </c>
      <c r="X69">
        <v>3421985</v>
      </c>
      <c r="Y69">
        <v>3384739.25</v>
      </c>
      <c r="Z69">
        <v>3339907.25</v>
      </c>
      <c r="AA69">
        <v>3287044.75</v>
      </c>
      <c r="AB69">
        <v>3238526.25</v>
      </c>
      <c r="AC69">
        <v>3195349.75</v>
      </c>
      <c r="AD69">
        <v>3158014.5</v>
      </c>
      <c r="AE69">
        <v>3126746</v>
      </c>
      <c r="AF69">
        <v>3100306.75</v>
      </c>
      <c r="AG69">
        <v>3078642.25</v>
      </c>
      <c r="AH69">
        <v>3060735.75</v>
      </c>
      <c r="AI69">
        <v>3046678.75</v>
      </c>
      <c r="AJ69">
        <v>3035411</v>
      </c>
      <c r="AK69">
        <v>3026399</v>
      </c>
      <c r="AL69">
        <v>3020637</v>
      </c>
      <c r="AM69">
        <v>3017225.75</v>
      </c>
      <c r="AN69">
        <v>3016058.25</v>
      </c>
      <c r="AO69">
        <v>3017738.25</v>
      </c>
      <c r="AP69">
        <v>3021110.25</v>
      </c>
      <c r="AT69" t="s">
        <v>57</v>
      </c>
    </row>
    <row r="71" spans="1:46" x14ac:dyDescent="0.25">
      <c r="A71" t="s">
        <v>75</v>
      </c>
      <c r="AT71" t="s">
        <v>75</v>
      </c>
    </row>
    <row r="72" spans="1:46" x14ac:dyDescent="0.25">
      <c r="A72" t="s">
        <v>0</v>
      </c>
      <c r="B72">
        <v>2000</v>
      </c>
      <c r="C72">
        <v>2001</v>
      </c>
      <c r="D72">
        <v>2002</v>
      </c>
      <c r="E72">
        <v>2003</v>
      </c>
      <c r="F72">
        <v>2004</v>
      </c>
      <c r="G72">
        <v>2005</v>
      </c>
      <c r="H72">
        <v>2006</v>
      </c>
      <c r="I72">
        <v>2007</v>
      </c>
      <c r="J72">
        <v>2008</v>
      </c>
      <c r="K72">
        <v>2009</v>
      </c>
      <c r="L72">
        <v>2010</v>
      </c>
      <c r="M72">
        <v>2011</v>
      </c>
      <c r="N72">
        <v>2012</v>
      </c>
      <c r="O72">
        <v>2013</v>
      </c>
      <c r="P72">
        <v>2014</v>
      </c>
      <c r="Q72">
        <v>2015</v>
      </c>
      <c r="R72">
        <v>2016</v>
      </c>
      <c r="S72">
        <v>2017</v>
      </c>
      <c r="T72">
        <v>2018</v>
      </c>
      <c r="U72">
        <v>2019</v>
      </c>
      <c r="V72">
        <v>2020</v>
      </c>
      <c r="W72">
        <v>2021</v>
      </c>
      <c r="X72">
        <v>2022</v>
      </c>
      <c r="Y72">
        <v>2023</v>
      </c>
      <c r="Z72">
        <v>2024</v>
      </c>
      <c r="AA72">
        <v>2025</v>
      </c>
      <c r="AB72">
        <v>2026</v>
      </c>
      <c r="AC72">
        <v>2027</v>
      </c>
      <c r="AD72">
        <v>2028</v>
      </c>
      <c r="AE72">
        <v>2029</v>
      </c>
      <c r="AF72">
        <v>2030</v>
      </c>
      <c r="AG72">
        <v>2031</v>
      </c>
      <c r="AH72">
        <v>2032</v>
      </c>
      <c r="AI72">
        <v>2033</v>
      </c>
      <c r="AJ72">
        <v>2034</v>
      </c>
      <c r="AK72">
        <v>2035</v>
      </c>
      <c r="AL72">
        <v>2036</v>
      </c>
      <c r="AM72">
        <v>2037</v>
      </c>
      <c r="AN72">
        <v>2038</v>
      </c>
      <c r="AO72">
        <v>2039</v>
      </c>
      <c r="AP72">
        <v>2040</v>
      </c>
      <c r="AT72" t="s">
        <v>0</v>
      </c>
    </row>
    <row r="73" spans="1:46" x14ac:dyDescent="0.2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52973.359380000002</v>
      </c>
      <c r="AC73">
        <v>52973.359380000002</v>
      </c>
      <c r="AD73">
        <v>52973.359380000002</v>
      </c>
      <c r="AE73">
        <v>52973.359380000002</v>
      </c>
      <c r="AF73">
        <v>52973.359380000002</v>
      </c>
      <c r="AG73">
        <v>52973.359380000002</v>
      </c>
      <c r="AH73">
        <v>52973.359380000002</v>
      </c>
      <c r="AI73">
        <v>52973.359380000002</v>
      </c>
      <c r="AJ73">
        <v>52973.359380000002</v>
      </c>
      <c r="AK73">
        <v>52973.359380000002</v>
      </c>
      <c r="AL73">
        <v>52973.359380000002</v>
      </c>
      <c r="AM73">
        <v>52973.359380000002</v>
      </c>
      <c r="AN73">
        <v>52973.359380000002</v>
      </c>
      <c r="AO73">
        <v>52973.359380000002</v>
      </c>
      <c r="AP73">
        <v>52973.359380000002</v>
      </c>
      <c r="AT73" t="s">
        <v>92</v>
      </c>
    </row>
    <row r="74" spans="1:46" x14ac:dyDescent="0.25">
      <c r="A74" t="s">
        <v>91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52973.359380000002</v>
      </c>
      <c r="AC74">
        <v>52973.359380000002</v>
      </c>
      <c r="AD74">
        <v>52973.359380000002</v>
      </c>
      <c r="AE74">
        <v>52973.359380000002</v>
      </c>
      <c r="AF74">
        <v>52973.359380000002</v>
      </c>
      <c r="AG74">
        <v>52973.359380000002</v>
      </c>
      <c r="AH74">
        <v>52973.359380000002</v>
      </c>
      <c r="AI74">
        <v>52973.359380000002</v>
      </c>
      <c r="AJ74">
        <v>52973.359380000002</v>
      </c>
      <c r="AK74">
        <v>52973.359380000002</v>
      </c>
      <c r="AL74">
        <v>52973.359380000002</v>
      </c>
      <c r="AM74">
        <v>52973.359380000002</v>
      </c>
      <c r="AN74">
        <v>52973.359380000002</v>
      </c>
      <c r="AO74">
        <v>52973.359380000002</v>
      </c>
      <c r="AP74">
        <v>52973.359380000002</v>
      </c>
      <c r="AR74" s="11">
        <f>AP74-AP75</f>
        <v>52973.359380000002</v>
      </c>
      <c r="AS74" s="3">
        <f>AR74/$AR$83</f>
        <v>5.6358809042144305E-2</v>
      </c>
      <c r="AT74" t="s">
        <v>91</v>
      </c>
    </row>
    <row r="75" spans="1:46" x14ac:dyDescent="0.25">
      <c r="A75" t="s">
        <v>57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T75" t="s">
        <v>57</v>
      </c>
    </row>
    <row r="77" spans="1:46" x14ac:dyDescent="0.25">
      <c r="A77" t="s">
        <v>123</v>
      </c>
      <c r="AT77" t="s">
        <v>123</v>
      </c>
    </row>
    <row r="78" spans="1:46" x14ac:dyDescent="0.25">
      <c r="A78" t="s">
        <v>0</v>
      </c>
      <c r="B78">
        <v>2000</v>
      </c>
      <c r="C78">
        <v>2001</v>
      </c>
      <c r="D78">
        <v>2002</v>
      </c>
      <c r="E78">
        <v>2003</v>
      </c>
      <c r="F78">
        <v>2004</v>
      </c>
      <c r="G78">
        <v>2005</v>
      </c>
      <c r="H78">
        <v>2006</v>
      </c>
      <c r="I78">
        <v>2007</v>
      </c>
      <c r="J78">
        <v>2008</v>
      </c>
      <c r="K78">
        <v>2009</v>
      </c>
      <c r="L78">
        <v>2010</v>
      </c>
      <c r="M78">
        <v>2011</v>
      </c>
      <c r="N78">
        <v>2012</v>
      </c>
      <c r="O78">
        <v>2013</v>
      </c>
      <c r="P78">
        <v>2014</v>
      </c>
      <c r="Q78">
        <v>2015</v>
      </c>
      <c r="R78">
        <v>2016</v>
      </c>
      <c r="S78">
        <v>2017</v>
      </c>
      <c r="T78">
        <v>2018</v>
      </c>
      <c r="U78">
        <v>2019</v>
      </c>
      <c r="V78">
        <v>2020</v>
      </c>
      <c r="W78">
        <v>2021</v>
      </c>
      <c r="X78">
        <v>2022</v>
      </c>
      <c r="Y78">
        <v>2023</v>
      </c>
      <c r="Z78">
        <v>2024</v>
      </c>
      <c r="AA78">
        <v>2025</v>
      </c>
      <c r="AB78">
        <v>2026</v>
      </c>
      <c r="AC78">
        <v>2027</v>
      </c>
      <c r="AD78">
        <v>2028</v>
      </c>
      <c r="AE78">
        <v>2029</v>
      </c>
      <c r="AF78">
        <v>2030</v>
      </c>
      <c r="AG78">
        <v>2031</v>
      </c>
      <c r="AH78">
        <v>2032</v>
      </c>
      <c r="AI78">
        <v>2033</v>
      </c>
      <c r="AJ78">
        <v>2034</v>
      </c>
      <c r="AK78">
        <v>2035</v>
      </c>
      <c r="AL78">
        <v>2036</v>
      </c>
      <c r="AM78">
        <v>2037</v>
      </c>
      <c r="AN78">
        <v>2038</v>
      </c>
      <c r="AO78">
        <v>2039</v>
      </c>
      <c r="AP78">
        <v>2040</v>
      </c>
      <c r="AT78" t="s">
        <v>0</v>
      </c>
    </row>
    <row r="79" spans="1:46" x14ac:dyDescent="0.25">
      <c r="A79" t="s">
        <v>92</v>
      </c>
      <c r="B79">
        <v>32459.48242</v>
      </c>
      <c r="C79">
        <v>32727.177729999999</v>
      </c>
      <c r="D79">
        <v>32897.394529999998</v>
      </c>
      <c r="E79">
        <v>33200.1875</v>
      </c>
      <c r="F79">
        <v>33583.496090000001</v>
      </c>
      <c r="G79">
        <v>34076.40625</v>
      </c>
      <c r="H79">
        <v>33331.808590000001</v>
      </c>
      <c r="I79">
        <v>32577.90625</v>
      </c>
      <c r="J79">
        <v>31940.771479999999</v>
      </c>
      <c r="K79">
        <v>31177.949219999999</v>
      </c>
      <c r="L79">
        <v>29890.876950000002</v>
      </c>
      <c r="M79">
        <v>30294.558590000001</v>
      </c>
      <c r="N79">
        <v>30725.96875</v>
      </c>
      <c r="O79">
        <v>31308.566409999999</v>
      </c>
      <c r="P79">
        <v>31814.416020000001</v>
      </c>
      <c r="Q79">
        <v>32315.369139999999</v>
      </c>
      <c r="R79">
        <v>32877.644529999998</v>
      </c>
      <c r="S79">
        <v>33409.675779999998</v>
      </c>
      <c r="T79">
        <v>33882.640630000002</v>
      </c>
      <c r="U79">
        <v>34374.914060000003</v>
      </c>
      <c r="V79">
        <v>34905.40625</v>
      </c>
      <c r="W79">
        <v>35164.003909999999</v>
      </c>
      <c r="X79">
        <v>35394.953130000002</v>
      </c>
      <c r="Y79">
        <v>35606.15625</v>
      </c>
      <c r="Z79">
        <v>35846.996090000001</v>
      </c>
      <c r="AA79">
        <v>36172.457029999998</v>
      </c>
      <c r="AB79">
        <v>36612.003909999999</v>
      </c>
      <c r="AC79">
        <v>37176.398439999997</v>
      </c>
      <c r="AD79">
        <v>37845.019529999998</v>
      </c>
      <c r="AE79">
        <v>38573.976560000003</v>
      </c>
      <c r="AF79">
        <v>39312.019529999998</v>
      </c>
      <c r="AG79">
        <v>40098.742189999997</v>
      </c>
      <c r="AH79">
        <v>40898.175779999998</v>
      </c>
      <c r="AI79">
        <v>41743.851560000003</v>
      </c>
      <c r="AJ79">
        <v>42620.09375</v>
      </c>
      <c r="AK79">
        <v>43504.300779999998</v>
      </c>
      <c r="AL79">
        <v>44395.601560000003</v>
      </c>
      <c r="AM79">
        <v>45304.605470000002</v>
      </c>
      <c r="AN79">
        <v>46254.007810000003</v>
      </c>
      <c r="AO79">
        <v>47263.207029999998</v>
      </c>
      <c r="AP79">
        <v>48321.3125</v>
      </c>
      <c r="AT79" t="s">
        <v>92</v>
      </c>
    </row>
    <row r="80" spans="1:46" x14ac:dyDescent="0.25">
      <c r="A80" t="s">
        <v>91</v>
      </c>
      <c r="B80">
        <v>32459.48242</v>
      </c>
      <c r="C80">
        <v>32727.177729999999</v>
      </c>
      <c r="D80">
        <v>32897.394529999998</v>
      </c>
      <c r="E80">
        <v>33200.1875</v>
      </c>
      <c r="F80">
        <v>33583.496090000001</v>
      </c>
      <c r="G80">
        <v>34076.40625</v>
      </c>
      <c r="H80">
        <v>33331.808590000001</v>
      </c>
      <c r="I80">
        <v>32577.90625</v>
      </c>
      <c r="J80">
        <v>31940.771479999999</v>
      </c>
      <c r="K80">
        <v>31177.949219999999</v>
      </c>
      <c r="L80">
        <v>29890.876950000002</v>
      </c>
      <c r="M80">
        <v>30294.558590000001</v>
      </c>
      <c r="N80">
        <v>30725.96875</v>
      </c>
      <c r="O80">
        <v>31308.566409999999</v>
      </c>
      <c r="P80">
        <v>31814.416020000001</v>
      </c>
      <c r="Q80">
        <v>32317.369139999999</v>
      </c>
      <c r="R80">
        <v>32884.160159999999</v>
      </c>
      <c r="S80">
        <v>33422.261720000002</v>
      </c>
      <c r="T80">
        <v>33902.28125</v>
      </c>
      <c r="U80">
        <v>34401.957029999998</v>
      </c>
      <c r="V80">
        <v>34939.9375</v>
      </c>
      <c r="W80">
        <v>35205.339840000001</v>
      </c>
      <c r="X80">
        <v>35442.71875</v>
      </c>
      <c r="Y80">
        <v>35653.0625</v>
      </c>
      <c r="Z80">
        <v>35871.246090000001</v>
      </c>
      <c r="AA80">
        <v>36145.707029999998</v>
      </c>
      <c r="AB80">
        <v>36515.828130000002</v>
      </c>
      <c r="AC80">
        <v>37014.304689999997</v>
      </c>
      <c r="AD80">
        <v>37616.4375</v>
      </c>
      <c r="AE80">
        <v>38276.449220000002</v>
      </c>
      <c r="AF80">
        <v>38941.628909999999</v>
      </c>
      <c r="AG80">
        <v>39653.152340000001</v>
      </c>
      <c r="AH80">
        <v>40387.140630000002</v>
      </c>
      <c r="AI80">
        <v>41166.417970000002</v>
      </c>
      <c r="AJ80">
        <v>41947.433590000001</v>
      </c>
      <c r="AK80">
        <v>42642.777340000001</v>
      </c>
      <c r="AL80">
        <v>43228.128909999999</v>
      </c>
      <c r="AM80">
        <v>43714.375</v>
      </c>
      <c r="AN80">
        <v>44156.753909999999</v>
      </c>
      <c r="AO80">
        <v>44586.398439999997</v>
      </c>
      <c r="AP80">
        <v>44986.410159999999</v>
      </c>
      <c r="AR80" s="11">
        <f>AP80-AP81</f>
        <v>5885.1914099999995</v>
      </c>
      <c r="AS80" s="3">
        <f>AR80/$AR$83</f>
        <v>6.2613053567806025E-3</v>
      </c>
      <c r="AT80" t="s">
        <v>91</v>
      </c>
    </row>
    <row r="81" spans="1:47" x14ac:dyDescent="0.25">
      <c r="A81" t="s">
        <v>57</v>
      </c>
      <c r="B81">
        <v>32459.48242</v>
      </c>
      <c r="C81">
        <v>32727.177729999999</v>
      </c>
      <c r="D81">
        <v>32897.394529999998</v>
      </c>
      <c r="E81">
        <v>33200.1875</v>
      </c>
      <c r="F81">
        <v>33583.496090000001</v>
      </c>
      <c r="G81">
        <v>34076.40625</v>
      </c>
      <c r="H81">
        <v>33331.808590000001</v>
      </c>
      <c r="I81">
        <v>32577.90625</v>
      </c>
      <c r="J81">
        <v>31940.771479999999</v>
      </c>
      <c r="K81">
        <v>31177.949219999999</v>
      </c>
      <c r="L81">
        <v>29890.876950000002</v>
      </c>
      <c r="M81">
        <v>30294.558590000001</v>
      </c>
      <c r="N81">
        <v>30725.96875</v>
      </c>
      <c r="O81">
        <v>31308.566409999999</v>
      </c>
      <c r="P81">
        <v>31814.416020000001</v>
      </c>
      <c r="Q81">
        <v>32317.369139999999</v>
      </c>
      <c r="R81">
        <v>32884.160159999999</v>
      </c>
      <c r="S81">
        <v>33422.261720000002</v>
      </c>
      <c r="T81">
        <v>33902.28125</v>
      </c>
      <c r="U81">
        <v>34401.957029999998</v>
      </c>
      <c r="V81">
        <v>34939.929689999997</v>
      </c>
      <c r="W81">
        <v>35204.929689999997</v>
      </c>
      <c r="X81">
        <v>35437.683590000001</v>
      </c>
      <c r="Y81">
        <v>35626.984380000002</v>
      </c>
      <c r="Z81">
        <v>35781.085939999997</v>
      </c>
      <c r="AA81">
        <v>35912.902340000001</v>
      </c>
      <c r="AB81">
        <v>36038.972659999999</v>
      </c>
      <c r="AC81">
        <v>36199.167970000002</v>
      </c>
      <c r="AD81">
        <v>36386.335939999997</v>
      </c>
      <c r="AE81">
        <v>36582.992189999997</v>
      </c>
      <c r="AF81">
        <v>36774.035159999999</v>
      </c>
      <c r="AG81">
        <v>37016.042970000002</v>
      </c>
      <c r="AH81">
        <v>37269.863279999998</v>
      </c>
      <c r="AI81">
        <v>37533.691409999999</v>
      </c>
      <c r="AJ81">
        <v>37788.402340000001</v>
      </c>
      <c r="AK81">
        <v>38024.628909999999</v>
      </c>
      <c r="AL81">
        <v>38243.898439999997</v>
      </c>
      <c r="AM81">
        <v>38452.777340000001</v>
      </c>
      <c r="AN81">
        <v>38662.300779999998</v>
      </c>
      <c r="AO81">
        <v>38880.773439999997</v>
      </c>
      <c r="AP81">
        <v>39101.21875</v>
      </c>
      <c r="AT81" t="s">
        <v>57</v>
      </c>
    </row>
    <row r="83" spans="1:47" x14ac:dyDescent="0.25">
      <c r="AR83" s="15">
        <f>SUM(AR56:AR80)</f>
        <v>939930.42579000001</v>
      </c>
      <c r="AT83" t="s">
        <v>126</v>
      </c>
    </row>
    <row r="84" spans="1:47" x14ac:dyDescent="0.25">
      <c r="AR84" s="16">
        <f>AR83/AP50</f>
        <v>0.10711814293877357</v>
      </c>
      <c r="AT84" t="s">
        <v>127</v>
      </c>
      <c r="AU84" t="s">
        <v>128</v>
      </c>
    </row>
    <row r="86" spans="1:47" x14ac:dyDescent="0.25">
      <c r="A86" t="s">
        <v>71</v>
      </c>
      <c r="AS86" t="s">
        <v>71</v>
      </c>
    </row>
    <row r="87" spans="1:47" x14ac:dyDescent="0.25">
      <c r="A87" t="s">
        <v>0</v>
      </c>
      <c r="B87">
        <v>2000</v>
      </c>
      <c r="C87">
        <v>2001</v>
      </c>
      <c r="D87">
        <v>2002</v>
      </c>
      <c r="E87">
        <v>2003</v>
      </c>
      <c r="F87">
        <v>2004</v>
      </c>
      <c r="G87">
        <v>2005</v>
      </c>
      <c r="H87">
        <v>2006</v>
      </c>
      <c r="I87">
        <v>2007</v>
      </c>
      <c r="J87">
        <v>2008</v>
      </c>
      <c r="K87">
        <v>2009</v>
      </c>
      <c r="L87">
        <v>2010</v>
      </c>
      <c r="M87">
        <v>2011</v>
      </c>
      <c r="N87">
        <v>2012</v>
      </c>
      <c r="O87">
        <v>2013</v>
      </c>
      <c r="P87">
        <v>2014</v>
      </c>
      <c r="Q87">
        <v>2015</v>
      </c>
      <c r="R87">
        <v>2016</v>
      </c>
      <c r="S87">
        <v>2017</v>
      </c>
      <c r="T87">
        <v>2018</v>
      </c>
      <c r="U87">
        <v>2019</v>
      </c>
      <c r="V87">
        <v>2020</v>
      </c>
      <c r="W87">
        <v>2021</v>
      </c>
      <c r="X87">
        <v>2022</v>
      </c>
      <c r="Y87">
        <v>2023</v>
      </c>
      <c r="Z87">
        <v>2024</v>
      </c>
      <c r="AA87">
        <v>2025</v>
      </c>
      <c r="AB87">
        <v>2026</v>
      </c>
      <c r="AC87">
        <v>2027</v>
      </c>
      <c r="AD87">
        <v>2028</v>
      </c>
      <c r="AE87">
        <v>2029</v>
      </c>
      <c r="AF87">
        <v>2030</v>
      </c>
      <c r="AG87">
        <v>2031</v>
      </c>
      <c r="AH87">
        <v>2032</v>
      </c>
      <c r="AI87">
        <v>2033</v>
      </c>
      <c r="AJ87">
        <v>2034</v>
      </c>
      <c r="AK87">
        <v>2035</v>
      </c>
      <c r="AL87">
        <v>2036</v>
      </c>
      <c r="AM87">
        <v>2037</v>
      </c>
      <c r="AN87">
        <v>2038</v>
      </c>
      <c r="AO87">
        <v>2039</v>
      </c>
      <c r="AP87">
        <v>2040</v>
      </c>
      <c r="AS87" t="s">
        <v>0</v>
      </c>
    </row>
    <row r="88" spans="1:47" x14ac:dyDescent="0.25">
      <c r="A88" t="s">
        <v>92</v>
      </c>
      <c r="B88">
        <v>11716220</v>
      </c>
      <c r="C88">
        <v>11893356</v>
      </c>
      <c r="D88">
        <v>12072868</v>
      </c>
      <c r="E88">
        <v>12274874</v>
      </c>
      <c r="F88">
        <v>12501108</v>
      </c>
      <c r="G88">
        <v>12693320</v>
      </c>
      <c r="H88">
        <v>12896768</v>
      </c>
      <c r="I88">
        <v>13069391</v>
      </c>
      <c r="J88">
        <v>13133856</v>
      </c>
      <c r="K88">
        <v>13192688</v>
      </c>
      <c r="L88">
        <v>13221194</v>
      </c>
      <c r="M88">
        <v>13311746</v>
      </c>
      <c r="N88">
        <v>13374105</v>
      </c>
      <c r="O88">
        <v>13481004</v>
      </c>
      <c r="P88">
        <v>13587314</v>
      </c>
      <c r="Q88">
        <v>13727158</v>
      </c>
      <c r="R88">
        <v>13957493</v>
      </c>
      <c r="S88">
        <v>14268412</v>
      </c>
      <c r="T88">
        <v>14613548</v>
      </c>
      <c r="U88">
        <v>14952462</v>
      </c>
      <c r="V88">
        <v>15277505</v>
      </c>
      <c r="W88">
        <v>15590662</v>
      </c>
      <c r="X88">
        <v>15892721</v>
      </c>
      <c r="Y88">
        <v>16182666</v>
      </c>
      <c r="Z88">
        <v>16469324</v>
      </c>
      <c r="AA88">
        <v>16758040</v>
      </c>
      <c r="AB88">
        <v>17019492</v>
      </c>
      <c r="AC88">
        <v>17316740</v>
      </c>
      <c r="AD88">
        <v>17618608</v>
      </c>
      <c r="AE88">
        <v>17923550</v>
      </c>
      <c r="AF88">
        <v>18233618</v>
      </c>
      <c r="AG88">
        <v>18549162</v>
      </c>
      <c r="AH88">
        <v>18867090</v>
      </c>
      <c r="AI88">
        <v>19183290</v>
      </c>
      <c r="AJ88">
        <v>19501292</v>
      </c>
      <c r="AK88">
        <v>19812800</v>
      </c>
      <c r="AL88">
        <v>20119808</v>
      </c>
      <c r="AM88">
        <v>20425404</v>
      </c>
      <c r="AN88">
        <v>20728948</v>
      </c>
      <c r="AO88">
        <v>21031026</v>
      </c>
      <c r="AP88">
        <v>21335044</v>
      </c>
      <c r="AS88" t="s">
        <v>92</v>
      </c>
      <c r="AT88" s="11">
        <f>AP88-$AP$90</f>
        <v>397528</v>
      </c>
    </row>
    <row r="89" spans="1:47" x14ac:dyDescent="0.25">
      <c r="A89" t="s">
        <v>91</v>
      </c>
      <c r="B89">
        <v>11716220</v>
      </c>
      <c r="C89">
        <v>11893356</v>
      </c>
      <c r="D89">
        <v>12072868</v>
      </c>
      <c r="E89">
        <v>12274874</v>
      </c>
      <c r="F89">
        <v>12501108</v>
      </c>
      <c r="G89">
        <v>12693320</v>
      </c>
      <c r="H89">
        <v>12896768</v>
      </c>
      <c r="I89">
        <v>13069391</v>
      </c>
      <c r="J89">
        <v>13133856</v>
      </c>
      <c r="K89">
        <v>13192688</v>
      </c>
      <c r="L89">
        <v>13221194</v>
      </c>
      <c r="M89">
        <v>13311746</v>
      </c>
      <c r="N89">
        <v>13374105</v>
      </c>
      <c r="O89">
        <v>13481004</v>
      </c>
      <c r="P89">
        <v>13587314</v>
      </c>
      <c r="Q89">
        <v>13727158</v>
      </c>
      <c r="R89">
        <v>13957494</v>
      </c>
      <c r="S89">
        <v>14268416</v>
      </c>
      <c r="T89">
        <v>14613552</v>
      </c>
      <c r="U89">
        <v>14952466</v>
      </c>
      <c r="V89">
        <v>15277504</v>
      </c>
      <c r="W89">
        <v>15590343</v>
      </c>
      <c r="X89">
        <v>15891518</v>
      </c>
      <c r="Y89">
        <v>16180293</v>
      </c>
      <c r="Z89">
        <v>16465399</v>
      </c>
      <c r="AA89">
        <v>16751974</v>
      </c>
      <c r="AB89">
        <v>17011140</v>
      </c>
      <c r="AC89">
        <v>17305660</v>
      </c>
      <c r="AD89">
        <v>17604476</v>
      </c>
      <c r="AE89">
        <v>17906064</v>
      </c>
      <c r="AF89">
        <v>18212452</v>
      </c>
      <c r="AG89">
        <v>18524288</v>
      </c>
      <c r="AH89">
        <v>18838640</v>
      </c>
      <c r="AI89">
        <v>19150854</v>
      </c>
      <c r="AJ89">
        <v>19462164</v>
      </c>
      <c r="AK89">
        <v>19764454</v>
      </c>
      <c r="AL89">
        <v>20063174</v>
      </c>
      <c r="AM89">
        <v>20352260</v>
      </c>
      <c r="AN89">
        <v>20636048</v>
      </c>
      <c r="AO89">
        <v>20915152</v>
      </c>
      <c r="AP89">
        <v>21193608</v>
      </c>
      <c r="AS89" t="s">
        <v>91</v>
      </c>
      <c r="AT89" s="11">
        <f>AP89-$AP$90</f>
        <v>256092</v>
      </c>
    </row>
    <row r="90" spans="1:47" x14ac:dyDescent="0.25">
      <c r="A90" t="s">
        <v>57</v>
      </c>
      <c r="B90">
        <v>11716220</v>
      </c>
      <c r="C90">
        <v>11893356</v>
      </c>
      <c r="D90">
        <v>12072868</v>
      </c>
      <c r="E90">
        <v>12274874</v>
      </c>
      <c r="F90">
        <v>12501108</v>
      </c>
      <c r="G90">
        <v>12693320</v>
      </c>
      <c r="H90">
        <v>12896768</v>
      </c>
      <c r="I90">
        <v>13069391</v>
      </c>
      <c r="J90">
        <v>13133856</v>
      </c>
      <c r="K90">
        <v>13192688</v>
      </c>
      <c r="L90">
        <v>13221194</v>
      </c>
      <c r="M90">
        <v>13311746</v>
      </c>
      <c r="N90">
        <v>13374105</v>
      </c>
      <c r="O90">
        <v>13481004</v>
      </c>
      <c r="P90">
        <v>13587314</v>
      </c>
      <c r="Q90">
        <v>13727158</v>
      </c>
      <c r="R90">
        <v>13957494</v>
      </c>
      <c r="S90">
        <v>14268416</v>
      </c>
      <c r="T90">
        <v>14613552</v>
      </c>
      <c r="U90">
        <v>14952466</v>
      </c>
      <c r="V90">
        <v>15277534</v>
      </c>
      <c r="W90">
        <v>15590108</v>
      </c>
      <c r="X90">
        <v>15889318</v>
      </c>
      <c r="Y90">
        <v>16173988</v>
      </c>
      <c r="Z90">
        <v>16452508</v>
      </c>
      <c r="AA90">
        <v>16729261</v>
      </c>
      <c r="AB90">
        <v>17005644</v>
      </c>
      <c r="AC90">
        <v>17285392</v>
      </c>
      <c r="AD90">
        <v>17567424</v>
      </c>
      <c r="AE90">
        <v>17849836</v>
      </c>
      <c r="AF90">
        <v>18135104</v>
      </c>
      <c r="AG90">
        <v>18424346</v>
      </c>
      <c r="AH90">
        <v>18714496</v>
      </c>
      <c r="AI90">
        <v>19001130</v>
      </c>
      <c r="AJ90">
        <v>19285760</v>
      </c>
      <c r="AK90">
        <v>19565700</v>
      </c>
      <c r="AL90">
        <v>19845104</v>
      </c>
      <c r="AM90">
        <v>20122030</v>
      </c>
      <c r="AN90">
        <v>20396816</v>
      </c>
      <c r="AO90">
        <v>20668976</v>
      </c>
      <c r="AP90">
        <v>20937516</v>
      </c>
      <c r="AS90" t="s">
        <v>57</v>
      </c>
      <c r="AT90" s="11">
        <f>AP90-$AP$90</f>
        <v>0</v>
      </c>
    </row>
    <row r="92" spans="1:47" x14ac:dyDescent="0.25">
      <c r="A92" t="s">
        <v>142</v>
      </c>
      <c r="AS92" t="s">
        <v>142</v>
      </c>
    </row>
    <row r="93" spans="1:47" x14ac:dyDescent="0.25">
      <c r="A93" s="21" t="s">
        <v>0</v>
      </c>
      <c r="B93">
        <v>2000</v>
      </c>
      <c r="C93">
        <v>2001</v>
      </c>
      <c r="D93">
        <v>2002</v>
      </c>
      <c r="E93">
        <v>2003</v>
      </c>
      <c r="F93">
        <v>2004</v>
      </c>
      <c r="G93">
        <v>2005</v>
      </c>
      <c r="H93">
        <v>2006</v>
      </c>
      <c r="I93">
        <v>2007</v>
      </c>
      <c r="J93">
        <v>2008</v>
      </c>
      <c r="K93">
        <v>2009</v>
      </c>
      <c r="L93">
        <v>2010</v>
      </c>
      <c r="M93">
        <v>2011</v>
      </c>
      <c r="N93">
        <v>2012</v>
      </c>
      <c r="O93">
        <v>2013</v>
      </c>
      <c r="P93">
        <v>2014</v>
      </c>
      <c r="Q93">
        <v>2015</v>
      </c>
      <c r="R93">
        <v>2016</v>
      </c>
      <c r="S93">
        <v>2017</v>
      </c>
      <c r="T93">
        <v>2018</v>
      </c>
      <c r="U93">
        <v>2019</v>
      </c>
      <c r="V93">
        <v>2020</v>
      </c>
      <c r="W93">
        <v>2021</v>
      </c>
      <c r="X93">
        <v>2022</v>
      </c>
      <c r="Y93">
        <v>2023</v>
      </c>
      <c r="Z93">
        <v>2024</v>
      </c>
      <c r="AA93">
        <v>2025</v>
      </c>
      <c r="AB93">
        <v>2026</v>
      </c>
      <c r="AC93">
        <v>2027</v>
      </c>
      <c r="AD93">
        <v>2028</v>
      </c>
      <c r="AE93">
        <v>2029</v>
      </c>
      <c r="AF93">
        <v>2030</v>
      </c>
      <c r="AG93">
        <v>2031</v>
      </c>
      <c r="AH93">
        <v>2032</v>
      </c>
      <c r="AI93">
        <v>2033</v>
      </c>
      <c r="AJ93">
        <v>2034</v>
      </c>
      <c r="AK93">
        <v>2035</v>
      </c>
      <c r="AL93">
        <v>2036</v>
      </c>
      <c r="AM93">
        <v>2037</v>
      </c>
      <c r="AN93">
        <v>2038</v>
      </c>
      <c r="AO93">
        <v>2039</v>
      </c>
      <c r="AP93">
        <v>2040</v>
      </c>
      <c r="AS93" s="21" t="s">
        <v>0</v>
      </c>
      <c r="AT93" t="s">
        <v>141</v>
      </c>
    </row>
    <row r="94" spans="1:47" x14ac:dyDescent="0.25">
      <c r="A94" t="s">
        <v>92</v>
      </c>
      <c r="B94">
        <v>1278594</v>
      </c>
      <c r="C94">
        <v>1292402</v>
      </c>
      <c r="D94">
        <v>1304880.25</v>
      </c>
      <c r="E94">
        <v>1322475.75</v>
      </c>
      <c r="F94">
        <v>1330945.625</v>
      </c>
      <c r="G94">
        <v>1340244.5</v>
      </c>
      <c r="H94">
        <v>1352569.5</v>
      </c>
      <c r="I94">
        <v>1354095.25</v>
      </c>
      <c r="J94">
        <v>1351550.5</v>
      </c>
      <c r="K94">
        <v>1346563</v>
      </c>
      <c r="L94">
        <v>1337568</v>
      </c>
      <c r="M94">
        <v>1332313.125</v>
      </c>
      <c r="N94">
        <v>1331582.75</v>
      </c>
      <c r="O94">
        <v>1334008.75</v>
      </c>
      <c r="P94">
        <v>1338581.5</v>
      </c>
      <c r="Q94">
        <v>1347927.375</v>
      </c>
      <c r="R94">
        <v>1368866.25</v>
      </c>
      <c r="S94">
        <v>1399983.5</v>
      </c>
      <c r="T94">
        <v>1433540</v>
      </c>
      <c r="U94">
        <v>1466463</v>
      </c>
      <c r="V94">
        <v>1497122.5</v>
      </c>
      <c r="W94">
        <v>1525572.5</v>
      </c>
      <c r="X94">
        <v>1552032.125</v>
      </c>
      <c r="Y94">
        <v>1577144</v>
      </c>
      <c r="Z94">
        <v>1601733.25</v>
      </c>
      <c r="AA94">
        <v>1626826.75</v>
      </c>
      <c r="AB94">
        <v>1626735</v>
      </c>
      <c r="AC94">
        <v>1653643.125</v>
      </c>
      <c r="AD94">
        <v>1681870.75</v>
      </c>
      <c r="AE94">
        <v>1711877.25</v>
      </c>
      <c r="AF94">
        <v>1742802</v>
      </c>
      <c r="AG94">
        <v>1774179.875</v>
      </c>
      <c r="AH94">
        <v>1805698.125</v>
      </c>
      <c r="AI94">
        <v>1837668.375</v>
      </c>
      <c r="AJ94">
        <v>1871374.5</v>
      </c>
      <c r="AK94">
        <v>1903174</v>
      </c>
      <c r="AL94">
        <v>1935310</v>
      </c>
      <c r="AM94">
        <v>1967493</v>
      </c>
      <c r="AN94">
        <v>1999928.25</v>
      </c>
      <c r="AO94">
        <v>2033294.5</v>
      </c>
      <c r="AP94">
        <v>2068843</v>
      </c>
      <c r="AS94" t="s">
        <v>92</v>
      </c>
      <c r="AT94" s="11">
        <f>AP94-$AP$96</f>
        <v>144608.25</v>
      </c>
    </row>
    <row r="95" spans="1:47" x14ac:dyDescent="0.25">
      <c r="A95" t="s">
        <v>91</v>
      </c>
      <c r="B95">
        <v>1278594</v>
      </c>
      <c r="C95">
        <v>1292402</v>
      </c>
      <c r="D95">
        <v>1304880.25</v>
      </c>
      <c r="E95">
        <v>1322475.75</v>
      </c>
      <c r="F95">
        <v>1330945.625</v>
      </c>
      <c r="G95">
        <v>1340244.5</v>
      </c>
      <c r="H95">
        <v>1352569.5</v>
      </c>
      <c r="I95">
        <v>1354095.25</v>
      </c>
      <c r="J95">
        <v>1351550.5</v>
      </c>
      <c r="K95">
        <v>1346563</v>
      </c>
      <c r="L95">
        <v>1337568</v>
      </c>
      <c r="M95">
        <v>1332313.125</v>
      </c>
      <c r="N95">
        <v>1331582.75</v>
      </c>
      <c r="O95">
        <v>1334008.75</v>
      </c>
      <c r="P95">
        <v>1338581.5</v>
      </c>
      <c r="Q95">
        <v>1347927.625</v>
      </c>
      <c r="R95">
        <v>1368867.625</v>
      </c>
      <c r="S95">
        <v>1399987.5</v>
      </c>
      <c r="T95">
        <v>1433550.625</v>
      </c>
      <c r="U95">
        <v>1466487.375</v>
      </c>
      <c r="V95">
        <v>1497166.75</v>
      </c>
      <c r="W95">
        <v>1525495.5</v>
      </c>
      <c r="X95">
        <v>1551695.25</v>
      </c>
      <c r="Y95">
        <v>1576532.875</v>
      </c>
      <c r="Z95">
        <v>1600741</v>
      </c>
      <c r="AA95">
        <v>1625236</v>
      </c>
      <c r="AB95">
        <v>1624692</v>
      </c>
      <c r="AC95">
        <v>1651037.25</v>
      </c>
      <c r="AD95">
        <v>1678679.25</v>
      </c>
      <c r="AE95">
        <v>1708032</v>
      </c>
      <c r="AF95">
        <v>1738186.375</v>
      </c>
      <c r="AG95">
        <v>1768854</v>
      </c>
      <c r="AH95">
        <v>1799810.25</v>
      </c>
      <c r="AI95">
        <v>1830929</v>
      </c>
      <c r="AJ95">
        <v>1862094.375</v>
      </c>
      <c r="AK95">
        <v>1888894.375</v>
      </c>
      <c r="AL95">
        <v>1913155.5</v>
      </c>
      <c r="AM95">
        <v>1935118.25</v>
      </c>
      <c r="AN95">
        <v>1955835.25</v>
      </c>
      <c r="AO95">
        <v>1976078.25</v>
      </c>
      <c r="AP95">
        <v>1997273.75</v>
      </c>
      <c r="AS95" t="s">
        <v>91</v>
      </c>
      <c r="AT95" s="11">
        <f>AP95-$AP$96</f>
        <v>73039</v>
      </c>
    </row>
    <row r="96" spans="1:47" x14ac:dyDescent="0.25">
      <c r="A96" t="s">
        <v>57</v>
      </c>
      <c r="B96">
        <v>1278594</v>
      </c>
      <c r="C96">
        <v>1292402</v>
      </c>
      <c r="D96">
        <v>1304880.25</v>
      </c>
      <c r="E96">
        <v>1322475.75</v>
      </c>
      <c r="F96">
        <v>1330945.625</v>
      </c>
      <c r="G96">
        <v>1340244.5</v>
      </c>
      <c r="H96">
        <v>1352569.5</v>
      </c>
      <c r="I96">
        <v>1354095.25</v>
      </c>
      <c r="J96">
        <v>1351550.5</v>
      </c>
      <c r="K96">
        <v>1346563</v>
      </c>
      <c r="L96">
        <v>1337568</v>
      </c>
      <c r="M96">
        <v>1332313.125</v>
      </c>
      <c r="N96">
        <v>1331582.75</v>
      </c>
      <c r="O96">
        <v>1334008.75</v>
      </c>
      <c r="P96">
        <v>1338581.5</v>
      </c>
      <c r="Q96">
        <v>1347927.625</v>
      </c>
      <c r="R96">
        <v>1368867.625</v>
      </c>
      <c r="S96">
        <v>1399987.5</v>
      </c>
      <c r="T96">
        <v>1433550.625</v>
      </c>
      <c r="U96">
        <v>1466487.375</v>
      </c>
      <c r="V96">
        <v>1497186.375</v>
      </c>
      <c r="W96">
        <v>1525496.25</v>
      </c>
      <c r="X96">
        <v>1551159.5</v>
      </c>
      <c r="Y96">
        <v>1574811</v>
      </c>
      <c r="Z96">
        <v>1596943</v>
      </c>
      <c r="AA96">
        <v>1617955</v>
      </c>
      <c r="AB96">
        <v>1638870.5</v>
      </c>
      <c r="AC96">
        <v>1660097.25</v>
      </c>
      <c r="AD96">
        <v>1681417.25</v>
      </c>
      <c r="AE96">
        <v>1703212.25</v>
      </c>
      <c r="AF96">
        <v>1725007.5</v>
      </c>
      <c r="AG96">
        <v>1746799.875</v>
      </c>
      <c r="AH96">
        <v>1768290.625</v>
      </c>
      <c r="AI96">
        <v>1789608.375</v>
      </c>
      <c r="AJ96">
        <v>1810334.25</v>
      </c>
      <c r="AK96">
        <v>1830257.375</v>
      </c>
      <c r="AL96">
        <v>1849998.875</v>
      </c>
      <c r="AM96">
        <v>1869148.75</v>
      </c>
      <c r="AN96">
        <v>1887753.5</v>
      </c>
      <c r="AO96">
        <v>1906296.25</v>
      </c>
      <c r="AP96">
        <v>1924234.75</v>
      </c>
      <c r="AS96" t="s">
        <v>57</v>
      </c>
      <c r="AT96" s="11">
        <f t="shared" ref="AT96" si="2">AP96-$AP$96</f>
        <v>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0"/>
  <sheetViews>
    <sheetView tabSelected="1" topLeftCell="A98" zoomScale="70" zoomScaleNormal="70" workbookViewId="0">
      <selection activeCell="A113" sqref="A113"/>
    </sheetView>
  </sheetViews>
  <sheetFormatPr defaultRowHeight="15" x14ac:dyDescent="0.25"/>
  <cols>
    <col min="1" max="1" width="37.140625" customWidth="1"/>
    <col min="2" max="6" width="24.28515625" customWidth="1"/>
    <col min="44" max="44" width="14.7109375" customWidth="1"/>
  </cols>
  <sheetData>
    <row r="1" spans="1:53" x14ac:dyDescent="0.25">
      <c r="A1" t="s">
        <v>7</v>
      </c>
      <c r="AR1" t="s">
        <v>159</v>
      </c>
    </row>
    <row r="2" spans="1:53" x14ac:dyDescent="0.25">
      <c r="A2" t="s">
        <v>0</v>
      </c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  <c r="Y2">
        <v>2023</v>
      </c>
      <c r="Z2">
        <v>2024</v>
      </c>
      <c r="AA2">
        <v>2025</v>
      </c>
      <c r="AB2">
        <v>2026</v>
      </c>
      <c r="AC2">
        <v>2027</v>
      </c>
      <c r="AD2">
        <v>2028</v>
      </c>
      <c r="AE2">
        <v>2029</v>
      </c>
      <c r="AF2">
        <v>2030</v>
      </c>
      <c r="AG2">
        <v>2031</v>
      </c>
      <c r="AH2">
        <v>2032</v>
      </c>
      <c r="AI2">
        <v>2033</v>
      </c>
      <c r="AJ2">
        <v>2034</v>
      </c>
      <c r="AK2">
        <v>2035</v>
      </c>
      <c r="AL2">
        <v>2036</v>
      </c>
      <c r="AM2">
        <v>2037</v>
      </c>
      <c r="AN2">
        <v>2038</v>
      </c>
      <c r="AO2">
        <v>2039</v>
      </c>
      <c r="AP2">
        <v>2040</v>
      </c>
      <c r="AR2" t="s">
        <v>7</v>
      </c>
      <c r="AX2" t="s">
        <v>7</v>
      </c>
      <c r="AY2" t="s">
        <v>71</v>
      </c>
      <c r="AZ2" t="s">
        <v>60</v>
      </c>
      <c r="BA2" t="s">
        <v>160</v>
      </c>
    </row>
    <row r="3" spans="1:53" x14ac:dyDescent="0.25">
      <c r="A3" t="s">
        <v>6</v>
      </c>
      <c r="B3">
        <v>6760553</v>
      </c>
      <c r="C3">
        <v>6919620.5</v>
      </c>
      <c r="D3">
        <v>7071792</v>
      </c>
      <c r="E3">
        <v>7245009</v>
      </c>
      <c r="F3">
        <v>7453743.5</v>
      </c>
      <c r="G3">
        <v>7711778.5</v>
      </c>
      <c r="H3">
        <v>8024372</v>
      </c>
      <c r="I3">
        <v>8260055.5</v>
      </c>
      <c r="J3">
        <v>8239199.5</v>
      </c>
      <c r="K3">
        <v>8504445</v>
      </c>
      <c r="L3">
        <v>8567075</v>
      </c>
      <c r="M3">
        <v>8590355</v>
      </c>
      <c r="N3">
        <v>8611127</v>
      </c>
      <c r="O3">
        <v>8838333</v>
      </c>
      <c r="P3">
        <v>8991249</v>
      </c>
      <c r="Q3">
        <v>8947854</v>
      </c>
      <c r="R3">
        <v>9008078</v>
      </c>
      <c r="S3">
        <v>9084901</v>
      </c>
      <c r="T3">
        <v>9162103</v>
      </c>
      <c r="U3">
        <v>9208678</v>
      </c>
      <c r="V3">
        <v>9238132</v>
      </c>
      <c r="W3">
        <v>9262706</v>
      </c>
      <c r="X3">
        <v>9299680</v>
      </c>
      <c r="Y3">
        <v>9345021</v>
      </c>
      <c r="Z3">
        <v>9393491</v>
      </c>
      <c r="AA3">
        <v>9434597</v>
      </c>
      <c r="AB3">
        <v>9478463</v>
      </c>
      <c r="AC3">
        <v>9530719</v>
      </c>
      <c r="AD3">
        <v>9604029</v>
      </c>
      <c r="AE3">
        <v>9687134</v>
      </c>
      <c r="AF3">
        <v>9761555</v>
      </c>
      <c r="AG3">
        <v>9837890</v>
      </c>
      <c r="AH3">
        <v>9916804</v>
      </c>
      <c r="AI3">
        <v>10001273</v>
      </c>
      <c r="AJ3">
        <v>10090999</v>
      </c>
      <c r="AK3">
        <v>10184388</v>
      </c>
      <c r="AL3">
        <v>10278999</v>
      </c>
      <c r="AM3">
        <v>10372809</v>
      </c>
      <c r="AN3">
        <v>10465069</v>
      </c>
      <c r="AO3">
        <v>10555832</v>
      </c>
      <c r="AP3">
        <v>10646219</v>
      </c>
      <c r="AR3" s="1">
        <f>AP3/$AP$5-1</f>
        <v>-5.7939510271354022E-2</v>
      </c>
      <c r="AS3" t="s">
        <v>6</v>
      </c>
      <c r="AX3">
        <v>-5.7939510271354022E-2</v>
      </c>
      <c r="AY3">
        <v>-1.8632630895910052E-2</v>
      </c>
      <c r="AZ3">
        <v>-1.8637443614200611E-2</v>
      </c>
      <c r="BA3">
        <v>-7.919602093397482E-2</v>
      </c>
    </row>
    <row r="4" spans="1:53" x14ac:dyDescent="0.25">
      <c r="A4" t="s">
        <v>5</v>
      </c>
      <c r="B4">
        <v>6760553</v>
      </c>
      <c r="C4">
        <v>6919620.5</v>
      </c>
      <c r="D4">
        <v>7071792</v>
      </c>
      <c r="E4">
        <v>7245009</v>
      </c>
      <c r="F4">
        <v>7453743.5</v>
      </c>
      <c r="G4">
        <v>7711778.5</v>
      </c>
      <c r="H4">
        <v>8024372</v>
      </c>
      <c r="I4">
        <v>8260055.5</v>
      </c>
      <c r="J4">
        <v>8239199.5</v>
      </c>
      <c r="K4">
        <v>8504445</v>
      </c>
      <c r="L4">
        <v>8567075</v>
      </c>
      <c r="M4">
        <v>8590355</v>
      </c>
      <c r="N4">
        <v>8611127</v>
      </c>
      <c r="O4">
        <v>8838333</v>
      </c>
      <c r="P4">
        <v>8991249</v>
      </c>
      <c r="Q4">
        <v>8947854</v>
      </c>
      <c r="R4">
        <v>9008078</v>
      </c>
      <c r="S4">
        <v>9084901</v>
      </c>
      <c r="T4">
        <v>9162103</v>
      </c>
      <c r="U4">
        <v>9208678</v>
      </c>
      <c r="V4">
        <v>9238300</v>
      </c>
      <c r="W4">
        <v>9266063</v>
      </c>
      <c r="X4">
        <v>9314890</v>
      </c>
      <c r="Y4">
        <v>9379834</v>
      </c>
      <c r="Z4">
        <v>9452574</v>
      </c>
      <c r="AA4">
        <v>9521337</v>
      </c>
      <c r="AB4">
        <v>9600338</v>
      </c>
      <c r="AC4">
        <v>9677892</v>
      </c>
      <c r="AD4">
        <v>9774685</v>
      </c>
      <c r="AE4">
        <v>9883396</v>
      </c>
      <c r="AF4">
        <v>9986910</v>
      </c>
      <c r="AG4">
        <v>10095231</v>
      </c>
      <c r="AH4">
        <v>10208180</v>
      </c>
      <c r="AI4">
        <v>10326936</v>
      </c>
      <c r="AJ4">
        <v>10449184</v>
      </c>
      <c r="AK4">
        <v>10572630</v>
      </c>
      <c r="AL4">
        <v>10695434</v>
      </c>
      <c r="AM4">
        <v>10814037</v>
      </c>
      <c r="AN4">
        <v>10922690</v>
      </c>
      <c r="AO4">
        <v>11021234</v>
      </c>
      <c r="AP4">
        <v>11116788</v>
      </c>
      <c r="AR4" s="1">
        <f t="shared" ref="AR4:AR20" si="0">AP4/$AP$5-1</f>
        <v>-1.6299895062318881E-2</v>
      </c>
      <c r="AS4" t="s">
        <v>5</v>
      </c>
      <c r="AX4">
        <v>-1.6299895062318881E-2</v>
      </c>
      <c r="AY4">
        <v>-6.6292809145366283E-3</v>
      </c>
      <c r="AZ4">
        <v>-6.6285596226025589E-3</v>
      </c>
      <c r="BA4">
        <v>-1.5951884938089744E-2</v>
      </c>
    </row>
    <row r="5" spans="1:53" x14ac:dyDescent="0.25">
      <c r="A5" t="s">
        <v>4</v>
      </c>
      <c r="B5">
        <v>6760553</v>
      </c>
      <c r="C5">
        <v>6919620.5</v>
      </c>
      <c r="D5">
        <v>7071792</v>
      </c>
      <c r="E5">
        <v>7245009</v>
      </c>
      <c r="F5">
        <v>7453743.5</v>
      </c>
      <c r="G5">
        <v>7711778.5</v>
      </c>
      <c r="H5">
        <v>8024372</v>
      </c>
      <c r="I5">
        <v>8260055.5</v>
      </c>
      <c r="J5">
        <v>8239199.5</v>
      </c>
      <c r="K5">
        <v>8504445</v>
      </c>
      <c r="L5">
        <v>8567075</v>
      </c>
      <c r="M5">
        <v>8590355</v>
      </c>
      <c r="N5">
        <v>8611127</v>
      </c>
      <c r="O5">
        <v>8838333</v>
      </c>
      <c r="P5">
        <v>8991249</v>
      </c>
      <c r="Q5">
        <v>8947854</v>
      </c>
      <c r="R5">
        <v>9008077</v>
      </c>
      <c r="S5">
        <v>9084899</v>
      </c>
      <c r="T5">
        <v>9162101</v>
      </c>
      <c r="U5">
        <v>9208675</v>
      </c>
      <c r="V5">
        <v>9238302</v>
      </c>
      <c r="W5">
        <v>9268200</v>
      </c>
      <c r="X5">
        <v>9322262</v>
      </c>
      <c r="Y5">
        <v>9392079</v>
      </c>
      <c r="Z5">
        <v>9468530</v>
      </c>
      <c r="AA5">
        <v>9540610</v>
      </c>
      <c r="AB5">
        <v>9623230</v>
      </c>
      <c r="AC5">
        <v>9704820</v>
      </c>
      <c r="AD5">
        <v>9805952</v>
      </c>
      <c r="AE5">
        <v>9919327</v>
      </c>
      <c r="AF5">
        <v>10027992</v>
      </c>
      <c r="AG5">
        <v>10141918</v>
      </c>
      <c r="AH5">
        <v>10260716</v>
      </c>
      <c r="AI5">
        <v>10387366</v>
      </c>
      <c r="AJ5">
        <v>10522169</v>
      </c>
      <c r="AK5">
        <v>10662940</v>
      </c>
      <c r="AL5">
        <v>10802581</v>
      </c>
      <c r="AM5">
        <v>10933439</v>
      </c>
      <c r="AN5">
        <v>11057567</v>
      </c>
      <c r="AO5">
        <v>11178724</v>
      </c>
      <c r="AP5">
        <v>11300993</v>
      </c>
      <c r="AR5" s="1">
        <f t="shared" si="0"/>
        <v>0</v>
      </c>
      <c r="AS5" t="s">
        <v>4</v>
      </c>
      <c r="AX5">
        <v>0</v>
      </c>
      <c r="AY5">
        <v>0</v>
      </c>
      <c r="AZ5">
        <v>0</v>
      </c>
      <c r="BA5">
        <v>0</v>
      </c>
    </row>
    <row r="6" spans="1:53" x14ac:dyDescent="0.25">
      <c r="A6" t="s">
        <v>161</v>
      </c>
      <c r="B6">
        <v>6760553</v>
      </c>
      <c r="C6">
        <v>6919620.5</v>
      </c>
      <c r="D6">
        <v>7071792</v>
      </c>
      <c r="E6">
        <v>7245009</v>
      </c>
      <c r="F6">
        <v>7453743.5</v>
      </c>
      <c r="G6">
        <v>7711778.5</v>
      </c>
      <c r="H6">
        <v>8024372</v>
      </c>
      <c r="I6">
        <v>8260055.5</v>
      </c>
      <c r="J6">
        <v>8239199.5</v>
      </c>
      <c r="K6">
        <v>8504445</v>
      </c>
      <c r="L6">
        <v>8567075</v>
      </c>
      <c r="M6">
        <v>8590355</v>
      </c>
      <c r="N6">
        <v>8611127</v>
      </c>
      <c r="O6">
        <v>8838333</v>
      </c>
      <c r="P6">
        <v>8991249</v>
      </c>
      <c r="Q6">
        <v>8947854</v>
      </c>
      <c r="R6">
        <v>9008077</v>
      </c>
      <c r="S6">
        <v>9084899</v>
      </c>
      <c r="T6">
        <v>9188743</v>
      </c>
      <c r="U6">
        <v>9262283</v>
      </c>
      <c r="V6">
        <v>9319016</v>
      </c>
      <c r="W6">
        <v>9376230</v>
      </c>
      <c r="X6">
        <v>9458322</v>
      </c>
      <c r="Y6">
        <v>9557040</v>
      </c>
      <c r="Z6">
        <v>9663150</v>
      </c>
      <c r="AA6">
        <v>9765389</v>
      </c>
      <c r="AB6">
        <v>9878645</v>
      </c>
      <c r="AC6">
        <v>9991293</v>
      </c>
      <c r="AD6">
        <v>10124028</v>
      </c>
      <c r="AE6">
        <v>10269661</v>
      </c>
      <c r="AF6">
        <v>10411009</v>
      </c>
      <c r="AG6">
        <v>10558036</v>
      </c>
      <c r="AH6">
        <v>10710366</v>
      </c>
      <c r="AI6">
        <v>10871082</v>
      </c>
      <c r="AJ6">
        <v>11040484</v>
      </c>
      <c r="AK6">
        <v>11216650</v>
      </c>
      <c r="AL6">
        <v>11397229</v>
      </c>
      <c r="AM6">
        <v>11579845</v>
      </c>
      <c r="AN6">
        <v>11763359</v>
      </c>
      <c r="AO6">
        <v>11944404</v>
      </c>
      <c r="AP6">
        <v>12118538</v>
      </c>
      <c r="AR6" s="1">
        <f t="shared" si="0"/>
        <v>7.2342757844376937E-2</v>
      </c>
      <c r="AS6" t="s">
        <v>161</v>
      </c>
      <c r="AX6">
        <v>7.2342757844376937E-2</v>
      </c>
      <c r="AY6">
        <v>-1.2672108855271702E-3</v>
      </c>
      <c r="AZ6">
        <v>-1.2654522915878097E-3</v>
      </c>
      <c r="BA6">
        <v>-6.0096824143204275E-3</v>
      </c>
    </row>
    <row r="7" spans="1:53" x14ac:dyDescent="0.25">
      <c r="A7" t="s">
        <v>162</v>
      </c>
      <c r="B7">
        <v>6760553</v>
      </c>
      <c r="C7">
        <v>6919620.5</v>
      </c>
      <c r="D7">
        <v>7071792</v>
      </c>
      <c r="E7">
        <v>7245009</v>
      </c>
      <c r="F7">
        <v>7453743.5</v>
      </c>
      <c r="G7">
        <v>7711778.5</v>
      </c>
      <c r="H7">
        <v>8024372</v>
      </c>
      <c r="I7">
        <v>8260055.5</v>
      </c>
      <c r="J7">
        <v>8239199.5</v>
      </c>
      <c r="K7">
        <v>8504445</v>
      </c>
      <c r="L7">
        <v>8567075</v>
      </c>
      <c r="M7">
        <v>8590355</v>
      </c>
      <c r="N7">
        <v>8611127</v>
      </c>
      <c r="O7">
        <v>8838333</v>
      </c>
      <c r="P7">
        <v>8991249</v>
      </c>
      <c r="Q7">
        <v>8947854</v>
      </c>
      <c r="R7">
        <v>9008077</v>
      </c>
      <c r="S7">
        <v>9084899</v>
      </c>
      <c r="T7">
        <v>9184706</v>
      </c>
      <c r="U7">
        <v>9254193</v>
      </c>
      <c r="V7">
        <v>9306921</v>
      </c>
      <c r="W7">
        <v>9360259</v>
      </c>
      <c r="X7">
        <v>9438632</v>
      </c>
      <c r="Y7">
        <v>9533823</v>
      </c>
      <c r="Z7">
        <v>9636649</v>
      </c>
      <c r="AA7">
        <v>9735914</v>
      </c>
      <c r="AB7">
        <v>9846519</v>
      </c>
      <c r="AC7">
        <v>9956908</v>
      </c>
      <c r="AD7">
        <v>10088289</v>
      </c>
      <c r="AE7">
        <v>10233184</v>
      </c>
      <c r="AF7">
        <v>10373799</v>
      </c>
      <c r="AG7">
        <v>10520582</v>
      </c>
      <c r="AH7">
        <v>10673185</v>
      </c>
      <c r="AI7">
        <v>10834824</v>
      </c>
      <c r="AJ7">
        <v>11005852</v>
      </c>
      <c r="AK7">
        <v>11184086</v>
      </c>
      <c r="AL7">
        <v>11361956</v>
      </c>
      <c r="AM7">
        <v>11531160</v>
      </c>
      <c r="AN7">
        <v>11693803</v>
      </c>
      <c r="AO7">
        <v>11853859</v>
      </c>
      <c r="AP7">
        <v>12015675</v>
      </c>
      <c r="AR7" s="1">
        <f t="shared" si="0"/>
        <v>6.3240637349301965E-2</v>
      </c>
      <c r="AS7" t="s">
        <v>162</v>
      </c>
      <c r="AX7">
        <v>6.3240637349301965E-2</v>
      </c>
      <c r="AY7">
        <v>0</v>
      </c>
      <c r="AZ7">
        <v>0</v>
      </c>
      <c r="BA7">
        <v>0</v>
      </c>
    </row>
    <row r="8" spans="1:53" x14ac:dyDescent="0.25">
      <c r="A8" t="s">
        <v>163</v>
      </c>
      <c r="B8">
        <v>6760553</v>
      </c>
      <c r="C8">
        <v>6919620.5</v>
      </c>
      <c r="D8">
        <v>7071792</v>
      </c>
      <c r="E8">
        <v>7245009</v>
      </c>
      <c r="F8">
        <v>7453743.5</v>
      </c>
      <c r="G8">
        <v>7711778.5</v>
      </c>
      <c r="H8">
        <v>8024372</v>
      </c>
      <c r="I8">
        <v>8260055.5</v>
      </c>
      <c r="J8">
        <v>8239199.5</v>
      </c>
      <c r="K8">
        <v>8504445</v>
      </c>
      <c r="L8">
        <v>8567075</v>
      </c>
      <c r="M8">
        <v>8590355</v>
      </c>
      <c r="N8">
        <v>8611127</v>
      </c>
      <c r="O8">
        <v>8838333</v>
      </c>
      <c r="P8">
        <v>8991249</v>
      </c>
      <c r="Q8">
        <v>8947854</v>
      </c>
      <c r="R8">
        <v>9008077</v>
      </c>
      <c r="S8">
        <v>9084899</v>
      </c>
      <c r="T8">
        <v>9162067</v>
      </c>
      <c r="U8">
        <v>9208429</v>
      </c>
      <c r="V8">
        <v>9237446</v>
      </c>
      <c r="W8">
        <v>9266171</v>
      </c>
      <c r="X8">
        <v>9318425</v>
      </c>
      <c r="Y8">
        <v>9385843</v>
      </c>
      <c r="Z8">
        <v>9459379</v>
      </c>
      <c r="AA8">
        <v>9528115</v>
      </c>
      <c r="AB8">
        <v>9607037</v>
      </c>
      <c r="AC8">
        <v>9684546</v>
      </c>
      <c r="AD8">
        <v>9781208</v>
      </c>
      <c r="AE8">
        <v>9889728</v>
      </c>
      <c r="AF8">
        <v>9993140</v>
      </c>
      <c r="AG8">
        <v>10101446</v>
      </c>
      <c r="AH8">
        <v>10214213</v>
      </c>
      <c r="AI8">
        <v>10334328</v>
      </c>
      <c r="AJ8">
        <v>10462056</v>
      </c>
      <c r="AK8">
        <v>10595508</v>
      </c>
      <c r="AL8">
        <v>10732538</v>
      </c>
      <c r="AM8">
        <v>10870959</v>
      </c>
      <c r="AN8">
        <v>11008251</v>
      </c>
      <c r="AO8">
        <v>11137676</v>
      </c>
      <c r="AP8">
        <v>11259358</v>
      </c>
      <c r="AR8" s="1">
        <f t="shared" si="0"/>
        <v>-3.6841895221065846E-3</v>
      </c>
      <c r="AS8" t="s">
        <v>163</v>
      </c>
      <c r="AX8">
        <v>-3.6841895221065846E-3</v>
      </c>
      <c r="AY8">
        <v>-1.1849237339280894E-2</v>
      </c>
      <c r="AZ8">
        <v>-1.18453221307806E-2</v>
      </c>
      <c r="BA8">
        <v>-3.8065005995454593E-3</v>
      </c>
    </row>
    <row r="9" spans="1:53" x14ac:dyDescent="0.25">
      <c r="A9" t="s">
        <v>164</v>
      </c>
      <c r="B9">
        <v>6760553</v>
      </c>
      <c r="C9">
        <v>6919620.5</v>
      </c>
      <c r="D9">
        <v>7071792</v>
      </c>
      <c r="E9">
        <v>7245009</v>
      </c>
      <c r="F9">
        <v>7453743.5</v>
      </c>
      <c r="G9">
        <v>7711778.5</v>
      </c>
      <c r="H9">
        <v>8024372</v>
      </c>
      <c r="I9">
        <v>8260055.5</v>
      </c>
      <c r="J9">
        <v>8239199.5</v>
      </c>
      <c r="K9">
        <v>8504445</v>
      </c>
      <c r="L9">
        <v>8567075</v>
      </c>
      <c r="M9">
        <v>8590355</v>
      </c>
      <c r="N9">
        <v>8611127</v>
      </c>
      <c r="O9">
        <v>8838333</v>
      </c>
      <c r="P9">
        <v>8991249</v>
      </c>
      <c r="Q9">
        <v>8947854</v>
      </c>
      <c r="R9">
        <v>9008077</v>
      </c>
      <c r="S9">
        <v>9084899</v>
      </c>
      <c r="T9">
        <v>9162101</v>
      </c>
      <c r="U9">
        <v>9208675</v>
      </c>
      <c r="V9">
        <v>9238302</v>
      </c>
      <c r="W9">
        <v>9268200</v>
      </c>
      <c r="X9">
        <v>9322262</v>
      </c>
      <c r="Y9">
        <v>9392079</v>
      </c>
      <c r="Z9">
        <v>9468530</v>
      </c>
      <c r="AA9">
        <v>9540610</v>
      </c>
      <c r="AB9">
        <v>9623008</v>
      </c>
      <c r="AC9">
        <v>9704566</v>
      </c>
      <c r="AD9">
        <v>9805660</v>
      </c>
      <c r="AE9">
        <v>9919001</v>
      </c>
      <c r="AF9">
        <v>10027626</v>
      </c>
      <c r="AG9">
        <v>10141515</v>
      </c>
      <c r="AH9">
        <v>10260269</v>
      </c>
      <c r="AI9">
        <v>10386874</v>
      </c>
      <c r="AJ9">
        <v>10521654</v>
      </c>
      <c r="AK9">
        <v>10662367</v>
      </c>
      <c r="AL9">
        <v>10801899</v>
      </c>
      <c r="AM9">
        <v>10932628</v>
      </c>
      <c r="AN9">
        <v>11056643</v>
      </c>
      <c r="AO9">
        <v>11177701</v>
      </c>
      <c r="AP9">
        <v>11299909</v>
      </c>
      <c r="AR9" s="1">
        <f t="shared" si="0"/>
        <v>-9.5920774395685804E-5</v>
      </c>
      <c r="AS9" t="s">
        <v>164</v>
      </c>
      <c r="AX9">
        <v>-9.5920774395685804E-5</v>
      </c>
      <c r="AY9">
        <v>-3.4253503297199117E-4</v>
      </c>
      <c r="AZ9">
        <v>-3.443407596156467E-4</v>
      </c>
      <c r="BA9">
        <v>2.0960906385258937E-5</v>
      </c>
    </row>
    <row r="10" spans="1:53" x14ac:dyDescent="0.25">
      <c r="A10" t="s">
        <v>165</v>
      </c>
      <c r="B10">
        <v>6760553</v>
      </c>
      <c r="C10">
        <v>6919620.5</v>
      </c>
      <c r="D10">
        <v>7071792</v>
      </c>
      <c r="E10">
        <v>7245009</v>
      </c>
      <c r="F10">
        <v>7453743.5</v>
      </c>
      <c r="G10">
        <v>7711778.5</v>
      </c>
      <c r="H10">
        <v>8024372</v>
      </c>
      <c r="I10">
        <v>8260055.5</v>
      </c>
      <c r="J10">
        <v>8239199.5</v>
      </c>
      <c r="K10">
        <v>8504445</v>
      </c>
      <c r="L10">
        <v>8567075</v>
      </c>
      <c r="M10">
        <v>8590355</v>
      </c>
      <c r="N10">
        <v>8611127</v>
      </c>
      <c r="O10">
        <v>8838333</v>
      </c>
      <c r="P10">
        <v>8991249</v>
      </c>
      <c r="Q10">
        <v>8947854</v>
      </c>
      <c r="R10">
        <v>9008077</v>
      </c>
      <c r="S10">
        <v>9084899</v>
      </c>
      <c r="T10">
        <v>9149130</v>
      </c>
      <c r="U10">
        <v>9183005</v>
      </c>
      <c r="V10">
        <v>9200495</v>
      </c>
      <c r="W10">
        <v>9219061</v>
      </c>
      <c r="X10">
        <v>9262740</v>
      </c>
      <c r="Y10">
        <v>9323206</v>
      </c>
      <c r="Z10">
        <v>9391245</v>
      </c>
      <c r="AA10">
        <v>9455831</v>
      </c>
      <c r="AB10">
        <v>9531721</v>
      </c>
      <c r="AC10">
        <v>9606927</v>
      </c>
      <c r="AD10">
        <v>9702096</v>
      </c>
      <c r="AE10">
        <v>9809910</v>
      </c>
      <c r="AF10">
        <v>9913352</v>
      </c>
      <c r="AG10">
        <v>10022297</v>
      </c>
      <c r="AH10">
        <v>10136404</v>
      </c>
      <c r="AI10">
        <v>10258752</v>
      </c>
      <c r="AJ10">
        <v>10386570</v>
      </c>
      <c r="AK10">
        <v>10510593</v>
      </c>
      <c r="AL10">
        <v>10628059</v>
      </c>
      <c r="AM10">
        <v>10742144</v>
      </c>
      <c r="AN10">
        <v>10856601</v>
      </c>
      <c r="AO10">
        <v>10971383</v>
      </c>
      <c r="AP10">
        <v>11086891</v>
      </c>
      <c r="AR10" s="1">
        <f t="shared" si="0"/>
        <v>-1.8945414796735172E-2</v>
      </c>
      <c r="AS10" t="s">
        <v>165</v>
      </c>
      <c r="AX10">
        <v>-1.8945414796735172E-2</v>
      </c>
      <c r="AY10">
        <v>1.1734777767507865E-2</v>
      </c>
      <c r="AZ10">
        <v>1.1733411383905601E-2</v>
      </c>
      <c r="BA10">
        <v>3.9386178276701322E-3</v>
      </c>
    </row>
    <row r="11" spans="1:53" x14ac:dyDescent="0.25">
      <c r="A11" t="s">
        <v>166</v>
      </c>
      <c r="B11">
        <v>6760553</v>
      </c>
      <c r="C11">
        <v>6919620.5</v>
      </c>
      <c r="D11">
        <v>7071792</v>
      </c>
      <c r="E11">
        <v>7245009</v>
      </c>
      <c r="F11">
        <v>7453743.5</v>
      </c>
      <c r="G11">
        <v>7711778.5</v>
      </c>
      <c r="H11">
        <v>8024372</v>
      </c>
      <c r="I11">
        <v>8260055.5</v>
      </c>
      <c r="J11">
        <v>8239199.5</v>
      </c>
      <c r="K11">
        <v>8504445</v>
      </c>
      <c r="L11">
        <v>8567075</v>
      </c>
      <c r="M11">
        <v>8590355</v>
      </c>
      <c r="N11">
        <v>8611127</v>
      </c>
      <c r="O11">
        <v>8838333</v>
      </c>
      <c r="P11">
        <v>8991249</v>
      </c>
      <c r="Q11">
        <v>8947854</v>
      </c>
      <c r="R11">
        <v>9008077</v>
      </c>
      <c r="S11">
        <v>9084899</v>
      </c>
      <c r="T11">
        <v>9162037</v>
      </c>
      <c r="U11">
        <v>9208475</v>
      </c>
      <c r="V11">
        <v>9237938</v>
      </c>
      <c r="W11">
        <v>9267664</v>
      </c>
      <c r="X11">
        <v>9321550</v>
      </c>
      <c r="Y11">
        <v>9391189</v>
      </c>
      <c r="Z11">
        <v>9467462</v>
      </c>
      <c r="AA11">
        <v>9539364</v>
      </c>
      <c r="AB11">
        <v>9621805</v>
      </c>
      <c r="AC11">
        <v>9703218</v>
      </c>
      <c r="AD11">
        <v>9804172</v>
      </c>
      <c r="AE11">
        <v>9917369</v>
      </c>
      <c r="AF11">
        <v>10025856</v>
      </c>
      <c r="AG11">
        <v>10139604</v>
      </c>
      <c r="AH11">
        <v>10258224</v>
      </c>
      <c r="AI11">
        <v>10384696</v>
      </c>
      <c r="AJ11">
        <v>10519320</v>
      </c>
      <c r="AK11">
        <v>10659914</v>
      </c>
      <c r="AL11">
        <v>10799377</v>
      </c>
      <c r="AM11">
        <v>10930057</v>
      </c>
      <c r="AN11">
        <v>11054007</v>
      </c>
      <c r="AO11">
        <v>11174985</v>
      </c>
      <c r="AP11">
        <v>11297077</v>
      </c>
      <c r="AR11" s="1">
        <f t="shared" si="0"/>
        <v>-3.4651822189435411E-4</v>
      </c>
      <c r="AS11" t="s">
        <v>166</v>
      </c>
      <c r="AX11">
        <v>-3.4651822189435411E-4</v>
      </c>
      <c r="AY11">
        <v>0</v>
      </c>
      <c r="AZ11">
        <v>0</v>
      </c>
      <c r="BA11">
        <v>0</v>
      </c>
    </row>
    <row r="12" spans="1:53" x14ac:dyDescent="0.25">
      <c r="A12" t="s">
        <v>167</v>
      </c>
      <c r="B12">
        <v>6760553</v>
      </c>
      <c r="C12">
        <v>6919620.5</v>
      </c>
      <c r="D12">
        <v>7071792</v>
      </c>
      <c r="E12">
        <v>7245009</v>
      </c>
      <c r="F12">
        <v>7453743.5</v>
      </c>
      <c r="G12">
        <v>7711778.5</v>
      </c>
      <c r="H12">
        <v>8024372</v>
      </c>
      <c r="I12">
        <v>8260055.5</v>
      </c>
      <c r="J12">
        <v>8239199.5</v>
      </c>
      <c r="K12">
        <v>8504445</v>
      </c>
      <c r="L12">
        <v>8567075</v>
      </c>
      <c r="M12">
        <v>8590355</v>
      </c>
      <c r="N12">
        <v>8611127</v>
      </c>
      <c r="O12">
        <v>8838333</v>
      </c>
      <c r="P12">
        <v>8991249</v>
      </c>
      <c r="Q12">
        <v>8947854</v>
      </c>
      <c r="R12">
        <v>9008077</v>
      </c>
      <c r="S12">
        <v>9084899</v>
      </c>
      <c r="T12">
        <v>9135460</v>
      </c>
      <c r="U12">
        <v>9155069</v>
      </c>
      <c r="V12">
        <v>9157589</v>
      </c>
      <c r="W12">
        <v>9160166</v>
      </c>
      <c r="X12">
        <v>9186177</v>
      </c>
      <c r="Y12">
        <v>9227054</v>
      </c>
      <c r="Z12">
        <v>9273782</v>
      </c>
      <c r="AA12">
        <v>9315593</v>
      </c>
      <c r="AB12">
        <v>9367426</v>
      </c>
      <c r="AC12">
        <v>9417757</v>
      </c>
      <c r="AD12">
        <v>9487008</v>
      </c>
      <c r="AE12">
        <v>9567777</v>
      </c>
      <c r="AF12">
        <v>9643307</v>
      </c>
      <c r="AG12">
        <v>9723552</v>
      </c>
      <c r="AH12">
        <v>9808165</v>
      </c>
      <c r="AI12">
        <v>9899564</v>
      </c>
      <c r="AJ12">
        <v>9992996</v>
      </c>
      <c r="AK12">
        <v>10080925</v>
      </c>
      <c r="AL12">
        <v>10163431</v>
      </c>
      <c r="AM12">
        <v>10243773</v>
      </c>
      <c r="AN12">
        <v>10324662</v>
      </c>
      <c r="AO12">
        <v>10405327</v>
      </c>
      <c r="AP12">
        <v>10485960</v>
      </c>
      <c r="AR12" s="1">
        <f t="shared" si="0"/>
        <v>-7.2120476492640972E-2</v>
      </c>
      <c r="AS12" t="s">
        <v>167</v>
      </c>
      <c r="AX12">
        <v>-7.2120476492640972E-2</v>
      </c>
      <c r="AY12">
        <v>1.3694839345070875E-3</v>
      </c>
      <c r="AZ12">
        <v>1.3687545194724926E-3</v>
      </c>
      <c r="BA12">
        <v>6.6707766981288774E-3</v>
      </c>
    </row>
    <row r="13" spans="1:53" x14ac:dyDescent="0.25">
      <c r="A13" t="s">
        <v>168</v>
      </c>
      <c r="B13">
        <v>6760553</v>
      </c>
      <c r="C13">
        <v>6919620.5</v>
      </c>
      <c r="D13">
        <v>7071792</v>
      </c>
      <c r="E13">
        <v>7245009</v>
      </c>
      <c r="F13">
        <v>7453743.5</v>
      </c>
      <c r="G13">
        <v>7711778.5</v>
      </c>
      <c r="H13">
        <v>8024372</v>
      </c>
      <c r="I13">
        <v>8260055.5</v>
      </c>
      <c r="J13">
        <v>8239199.5</v>
      </c>
      <c r="K13">
        <v>8504445</v>
      </c>
      <c r="L13">
        <v>8567075</v>
      </c>
      <c r="M13">
        <v>8590355</v>
      </c>
      <c r="N13">
        <v>8611127</v>
      </c>
      <c r="O13">
        <v>8838333</v>
      </c>
      <c r="P13">
        <v>8991249</v>
      </c>
      <c r="Q13">
        <v>8947854</v>
      </c>
      <c r="R13">
        <v>9008077</v>
      </c>
      <c r="S13">
        <v>9084899</v>
      </c>
      <c r="T13">
        <v>9139495</v>
      </c>
      <c r="U13">
        <v>9163157</v>
      </c>
      <c r="V13">
        <v>9169684</v>
      </c>
      <c r="W13">
        <v>9176142</v>
      </c>
      <c r="X13">
        <v>9205894</v>
      </c>
      <c r="Y13">
        <v>9250334</v>
      </c>
      <c r="Z13">
        <v>9300412</v>
      </c>
      <c r="AA13">
        <v>9345306</v>
      </c>
      <c r="AB13">
        <v>9399941</v>
      </c>
      <c r="AC13">
        <v>9452731</v>
      </c>
      <c r="AD13">
        <v>9523614</v>
      </c>
      <c r="AE13">
        <v>9605471</v>
      </c>
      <c r="AF13">
        <v>9682184</v>
      </c>
      <c r="AG13">
        <v>9763254</v>
      </c>
      <c r="AH13">
        <v>9848247</v>
      </c>
      <c r="AI13">
        <v>9939908</v>
      </c>
      <c r="AJ13">
        <v>10038485</v>
      </c>
      <c r="AK13">
        <v>10141794</v>
      </c>
      <c r="AL13">
        <v>10243205</v>
      </c>
      <c r="AM13">
        <v>10335717</v>
      </c>
      <c r="AN13">
        <v>10421333</v>
      </c>
      <c r="AO13">
        <v>10503588</v>
      </c>
      <c r="AP13">
        <v>10586311</v>
      </c>
      <c r="AR13" s="1">
        <f t="shared" si="0"/>
        <v>-6.3240637349301965E-2</v>
      </c>
      <c r="AS13" t="s">
        <v>168</v>
      </c>
      <c r="AX13">
        <v>-6.3240637349301965E-2</v>
      </c>
      <c r="AY13">
        <v>0</v>
      </c>
      <c r="AZ13">
        <v>0</v>
      </c>
      <c r="BA13">
        <v>0</v>
      </c>
    </row>
    <row r="14" spans="1:53" x14ac:dyDescent="0.25">
      <c r="A14" t="s">
        <v>169</v>
      </c>
      <c r="B14">
        <v>6760553</v>
      </c>
      <c r="C14">
        <v>6919620.5</v>
      </c>
      <c r="D14">
        <v>7071792</v>
      </c>
      <c r="E14">
        <v>7245009</v>
      </c>
      <c r="F14">
        <v>7453743.5</v>
      </c>
      <c r="G14">
        <v>7711778.5</v>
      </c>
      <c r="H14">
        <v>8024372</v>
      </c>
      <c r="I14">
        <v>8260055.5</v>
      </c>
      <c r="J14">
        <v>8239199.5</v>
      </c>
      <c r="K14">
        <v>8504445</v>
      </c>
      <c r="L14">
        <v>8567075</v>
      </c>
      <c r="M14">
        <v>8590355</v>
      </c>
      <c r="N14">
        <v>8611127</v>
      </c>
      <c r="O14">
        <v>8838333</v>
      </c>
      <c r="P14">
        <v>8991249</v>
      </c>
      <c r="Q14">
        <v>8947854</v>
      </c>
      <c r="R14">
        <v>9008077</v>
      </c>
      <c r="S14">
        <v>9084899</v>
      </c>
      <c r="T14">
        <v>9162135</v>
      </c>
      <c r="U14">
        <v>9208923</v>
      </c>
      <c r="V14">
        <v>9239165</v>
      </c>
      <c r="W14">
        <v>9270252</v>
      </c>
      <c r="X14">
        <v>9326144</v>
      </c>
      <c r="Y14">
        <v>9398405</v>
      </c>
      <c r="Z14">
        <v>9477834</v>
      </c>
      <c r="AA14">
        <v>9553342</v>
      </c>
      <c r="AB14">
        <v>9639776</v>
      </c>
      <c r="AC14">
        <v>9725596</v>
      </c>
      <c r="AD14">
        <v>9831372</v>
      </c>
      <c r="AE14">
        <v>9949822</v>
      </c>
      <c r="AF14">
        <v>10063993</v>
      </c>
      <c r="AG14">
        <v>10183824</v>
      </c>
      <c r="AH14">
        <v>10308993</v>
      </c>
      <c r="AI14">
        <v>10442546</v>
      </c>
      <c r="AJ14">
        <v>10581168</v>
      </c>
      <c r="AK14">
        <v>10715705</v>
      </c>
      <c r="AL14">
        <v>10844161</v>
      </c>
      <c r="AM14">
        <v>10969871</v>
      </c>
      <c r="AN14">
        <v>11096414</v>
      </c>
      <c r="AO14">
        <v>11223562</v>
      </c>
      <c r="AP14">
        <v>11351687</v>
      </c>
      <c r="AR14" s="1">
        <f t="shared" si="0"/>
        <v>4.4858004955847797E-3</v>
      </c>
      <c r="AS14" t="s">
        <v>169</v>
      </c>
      <c r="AX14">
        <v>4.4858004955847797E-3</v>
      </c>
      <c r="AY14">
        <v>1.2935150262638251E-2</v>
      </c>
      <c r="AZ14">
        <v>1.2938604042560531E-2</v>
      </c>
      <c r="BA14">
        <v>4.3804483271101535E-3</v>
      </c>
    </row>
    <row r="15" spans="1:53" x14ac:dyDescent="0.25">
      <c r="A15" t="s">
        <v>170</v>
      </c>
      <c r="B15">
        <v>6760553</v>
      </c>
      <c r="C15">
        <v>6919620.5</v>
      </c>
      <c r="D15">
        <v>7071792</v>
      </c>
      <c r="E15">
        <v>7245009</v>
      </c>
      <c r="F15">
        <v>7453743.5</v>
      </c>
      <c r="G15">
        <v>7711778.5</v>
      </c>
      <c r="H15">
        <v>8024372</v>
      </c>
      <c r="I15">
        <v>8260055.5</v>
      </c>
      <c r="J15">
        <v>8239199.5</v>
      </c>
      <c r="K15">
        <v>8504445</v>
      </c>
      <c r="L15">
        <v>8567075</v>
      </c>
      <c r="M15">
        <v>8590355</v>
      </c>
      <c r="N15">
        <v>8611127</v>
      </c>
      <c r="O15">
        <v>8838333</v>
      </c>
      <c r="P15">
        <v>8991249</v>
      </c>
      <c r="Q15">
        <v>8947854</v>
      </c>
      <c r="R15">
        <v>9008077</v>
      </c>
      <c r="S15">
        <v>9084899</v>
      </c>
      <c r="T15">
        <v>9162101</v>
      </c>
      <c r="U15">
        <v>9208675</v>
      </c>
      <c r="V15">
        <v>9238302</v>
      </c>
      <c r="W15">
        <v>9268200</v>
      </c>
      <c r="X15">
        <v>9322262</v>
      </c>
      <c r="Y15">
        <v>9392079</v>
      </c>
      <c r="Z15">
        <v>9468530</v>
      </c>
      <c r="AA15">
        <v>9540610</v>
      </c>
      <c r="AB15">
        <v>9623452</v>
      </c>
      <c r="AC15">
        <v>9705075</v>
      </c>
      <c r="AD15">
        <v>9806243</v>
      </c>
      <c r="AE15">
        <v>9919656</v>
      </c>
      <c r="AF15">
        <v>10028358</v>
      </c>
      <c r="AG15">
        <v>10142323</v>
      </c>
      <c r="AH15">
        <v>10261160</v>
      </c>
      <c r="AI15">
        <v>10387858</v>
      </c>
      <c r="AJ15">
        <v>10522685</v>
      </c>
      <c r="AK15">
        <v>10663513</v>
      </c>
      <c r="AL15">
        <v>10803260</v>
      </c>
      <c r="AM15">
        <v>10934240</v>
      </c>
      <c r="AN15">
        <v>11058479</v>
      </c>
      <c r="AO15">
        <v>11179730</v>
      </c>
      <c r="AP15">
        <v>11302063</v>
      </c>
      <c r="AR15" s="1">
        <f t="shared" si="0"/>
        <v>9.4681945206120943E-5</v>
      </c>
      <c r="AS15" t="s">
        <v>170</v>
      </c>
      <c r="AX15">
        <v>9.4681945206120943E-5</v>
      </c>
      <c r="AY15">
        <v>3.4216006303999791E-4</v>
      </c>
      <c r="AZ15">
        <v>3.4434075961575772E-4</v>
      </c>
      <c r="BA15">
        <v>-2.2485335940403139E-5</v>
      </c>
    </row>
    <row r="16" spans="1:53" x14ac:dyDescent="0.25">
      <c r="A16" t="s">
        <v>171</v>
      </c>
      <c r="B16">
        <v>6760553</v>
      </c>
      <c r="C16">
        <v>6919620.5</v>
      </c>
      <c r="D16">
        <v>7071792</v>
      </c>
      <c r="E16">
        <v>7245009</v>
      </c>
      <c r="F16">
        <v>7453743.5</v>
      </c>
      <c r="G16">
        <v>7711778.5</v>
      </c>
      <c r="H16">
        <v>8024372</v>
      </c>
      <c r="I16">
        <v>8260055.5</v>
      </c>
      <c r="J16">
        <v>8239199.5</v>
      </c>
      <c r="K16">
        <v>8504445</v>
      </c>
      <c r="L16">
        <v>8567075</v>
      </c>
      <c r="M16">
        <v>8590355</v>
      </c>
      <c r="N16">
        <v>8611127</v>
      </c>
      <c r="O16">
        <v>8838333</v>
      </c>
      <c r="P16">
        <v>8991249</v>
      </c>
      <c r="Q16">
        <v>8947854</v>
      </c>
      <c r="R16">
        <v>9008077</v>
      </c>
      <c r="S16">
        <v>9084899</v>
      </c>
      <c r="T16">
        <v>9175185</v>
      </c>
      <c r="U16">
        <v>9234797</v>
      </c>
      <c r="V16">
        <v>9277108</v>
      </c>
      <c r="W16">
        <v>9319081</v>
      </c>
      <c r="X16">
        <v>9384435</v>
      </c>
      <c r="Y16">
        <v>9464663</v>
      </c>
      <c r="Z16">
        <v>9550713</v>
      </c>
      <c r="AA16">
        <v>9631580</v>
      </c>
      <c r="AB16">
        <v>9722334</v>
      </c>
      <c r="AC16">
        <v>9811841</v>
      </c>
      <c r="AD16">
        <v>9920578</v>
      </c>
      <c r="AE16">
        <v>10041283</v>
      </c>
      <c r="AF16">
        <v>10157057</v>
      </c>
      <c r="AG16">
        <v>10277975</v>
      </c>
      <c r="AH16">
        <v>10403605</v>
      </c>
      <c r="AI16">
        <v>10536834</v>
      </c>
      <c r="AJ16">
        <v>10677994</v>
      </c>
      <c r="AK16">
        <v>10825157</v>
      </c>
      <c r="AL16">
        <v>10976276</v>
      </c>
      <c r="AM16">
        <v>11129178</v>
      </c>
      <c r="AN16">
        <v>11281855</v>
      </c>
      <c r="AO16">
        <v>11428039</v>
      </c>
      <c r="AP16">
        <v>11566842</v>
      </c>
      <c r="AR16" s="1">
        <f t="shared" si="0"/>
        <v>2.3524392944938466E-2</v>
      </c>
      <c r="AS16" t="s">
        <v>171</v>
      </c>
      <c r="AX16">
        <v>2.3524392944938466E-2</v>
      </c>
      <c r="AY16">
        <v>-1.269404459629897E-2</v>
      </c>
      <c r="AZ16">
        <v>-1.2697565510829567E-2</v>
      </c>
      <c r="BA16">
        <v>-4.1284093073030714E-3</v>
      </c>
    </row>
    <row r="17" spans="1:53" x14ac:dyDescent="0.25">
      <c r="A17" t="s">
        <v>172</v>
      </c>
      <c r="B17">
        <v>6760553</v>
      </c>
      <c r="C17">
        <v>6919620.5</v>
      </c>
      <c r="D17">
        <v>7071792</v>
      </c>
      <c r="E17">
        <v>7245009</v>
      </c>
      <c r="F17">
        <v>7453743.5</v>
      </c>
      <c r="G17">
        <v>7711778.5</v>
      </c>
      <c r="H17">
        <v>8024372</v>
      </c>
      <c r="I17">
        <v>8260055.5</v>
      </c>
      <c r="J17">
        <v>8239199.5</v>
      </c>
      <c r="K17">
        <v>8504445</v>
      </c>
      <c r="L17">
        <v>8567075</v>
      </c>
      <c r="M17">
        <v>8590355</v>
      </c>
      <c r="N17">
        <v>8611127</v>
      </c>
      <c r="O17">
        <v>8838333</v>
      </c>
      <c r="P17">
        <v>8991249</v>
      </c>
      <c r="Q17">
        <v>8947854</v>
      </c>
      <c r="R17">
        <v>9008077</v>
      </c>
      <c r="S17">
        <v>9084899</v>
      </c>
      <c r="T17">
        <v>9162164</v>
      </c>
      <c r="U17">
        <v>9208877</v>
      </c>
      <c r="V17">
        <v>9238666</v>
      </c>
      <c r="W17">
        <v>9268737</v>
      </c>
      <c r="X17">
        <v>9322976</v>
      </c>
      <c r="Y17">
        <v>9392969</v>
      </c>
      <c r="Z17">
        <v>9469598</v>
      </c>
      <c r="AA17">
        <v>9541856</v>
      </c>
      <c r="AB17">
        <v>9624654</v>
      </c>
      <c r="AC17">
        <v>9706422</v>
      </c>
      <c r="AD17">
        <v>9807732</v>
      </c>
      <c r="AE17">
        <v>9921285</v>
      </c>
      <c r="AF17">
        <v>10030128</v>
      </c>
      <c r="AG17">
        <v>10144232</v>
      </c>
      <c r="AH17">
        <v>10263208</v>
      </c>
      <c r="AI17">
        <v>10390036</v>
      </c>
      <c r="AJ17">
        <v>10525017</v>
      </c>
      <c r="AK17">
        <v>10665966</v>
      </c>
      <c r="AL17">
        <v>10805784</v>
      </c>
      <c r="AM17">
        <v>10936821</v>
      </c>
      <c r="AN17">
        <v>11061127</v>
      </c>
      <c r="AO17">
        <v>11182461</v>
      </c>
      <c r="AP17">
        <v>11304910</v>
      </c>
      <c r="AR17" s="1">
        <f t="shared" si="0"/>
        <v>3.4660670969355323E-4</v>
      </c>
      <c r="AS17" t="s">
        <v>172</v>
      </c>
      <c r="AX17">
        <v>3.4660670969355323E-4</v>
      </c>
      <c r="AY17">
        <v>0</v>
      </c>
      <c r="AZ17">
        <v>0</v>
      </c>
      <c r="BA17">
        <v>0</v>
      </c>
    </row>
    <row r="18" spans="1:53" x14ac:dyDescent="0.25">
      <c r="AR18" s="1"/>
    </row>
    <row r="19" spans="1:53" x14ac:dyDescent="0.25">
      <c r="A19" t="s">
        <v>173</v>
      </c>
      <c r="B19">
        <v>6760553</v>
      </c>
      <c r="C19">
        <v>6919620.5</v>
      </c>
      <c r="D19">
        <v>7071792</v>
      </c>
      <c r="E19">
        <v>7245009</v>
      </c>
      <c r="F19">
        <v>7453743.5</v>
      </c>
      <c r="G19">
        <v>7711778.5</v>
      </c>
      <c r="H19">
        <v>8024372</v>
      </c>
      <c r="I19">
        <v>8260055.5</v>
      </c>
      <c r="J19">
        <v>8239199.5</v>
      </c>
      <c r="K19">
        <v>8504445</v>
      </c>
      <c r="L19">
        <v>8567075</v>
      </c>
      <c r="M19">
        <v>8590355</v>
      </c>
      <c r="N19">
        <v>8611127</v>
      </c>
      <c r="O19">
        <v>8838333</v>
      </c>
      <c r="P19">
        <v>8991249</v>
      </c>
      <c r="Q19">
        <v>8947854</v>
      </c>
      <c r="R19">
        <v>9008077</v>
      </c>
      <c r="S19">
        <v>9084155</v>
      </c>
      <c r="T19">
        <v>9157334</v>
      </c>
      <c r="U19">
        <v>9195029</v>
      </c>
      <c r="V19">
        <v>9211910</v>
      </c>
      <c r="W19">
        <v>9227533</v>
      </c>
      <c r="X19">
        <v>9267987</v>
      </c>
      <c r="Y19">
        <v>9326043</v>
      </c>
      <c r="Z19">
        <v>9392609</v>
      </c>
      <c r="AA19">
        <v>9456184</v>
      </c>
      <c r="AB19">
        <v>9531139</v>
      </c>
      <c r="AC19">
        <v>9605210</v>
      </c>
      <c r="AD19">
        <v>9698734</v>
      </c>
      <c r="AE19">
        <v>9804276</v>
      </c>
      <c r="AF19">
        <v>9904836</v>
      </c>
      <c r="AG19">
        <v>10010409</v>
      </c>
      <c r="AH19">
        <v>10120554</v>
      </c>
      <c r="AI19">
        <v>10237982</v>
      </c>
      <c r="AJ19">
        <v>10362956</v>
      </c>
      <c r="AK19">
        <v>10493635</v>
      </c>
      <c r="AL19">
        <v>10627925</v>
      </c>
      <c r="AM19">
        <v>10763688</v>
      </c>
      <c r="AN19">
        <v>10899915</v>
      </c>
      <c r="AO19">
        <v>11036393</v>
      </c>
      <c r="AP19">
        <v>11174338</v>
      </c>
      <c r="AR19" s="1">
        <f t="shared" si="0"/>
        <v>-1.1207422215021245E-2</v>
      </c>
      <c r="AS19" t="s">
        <v>173</v>
      </c>
    </row>
    <row r="20" spans="1:53" x14ac:dyDescent="0.25">
      <c r="A20" t="s">
        <v>174</v>
      </c>
      <c r="B20">
        <v>6760553</v>
      </c>
      <c r="C20">
        <v>6919620.5</v>
      </c>
      <c r="D20">
        <v>7071792</v>
      </c>
      <c r="E20">
        <v>7245009</v>
      </c>
      <c r="F20">
        <v>7453743.5</v>
      </c>
      <c r="G20">
        <v>7711778.5</v>
      </c>
      <c r="H20">
        <v>8024372</v>
      </c>
      <c r="I20">
        <v>8260055.5</v>
      </c>
      <c r="J20">
        <v>8239199.5</v>
      </c>
      <c r="K20">
        <v>8504445</v>
      </c>
      <c r="L20">
        <v>8567075</v>
      </c>
      <c r="M20">
        <v>8590355</v>
      </c>
      <c r="N20">
        <v>8611127</v>
      </c>
      <c r="O20">
        <v>8838333</v>
      </c>
      <c r="P20">
        <v>8991249</v>
      </c>
      <c r="Q20">
        <v>8947854</v>
      </c>
      <c r="R20">
        <v>9008077</v>
      </c>
      <c r="S20">
        <v>9085666</v>
      </c>
      <c r="T20">
        <v>9167249</v>
      </c>
      <c r="U20">
        <v>9223606</v>
      </c>
      <c r="V20">
        <v>9267217</v>
      </c>
      <c r="W20">
        <v>9312710</v>
      </c>
      <c r="X20">
        <v>9381602</v>
      </c>
      <c r="Y20">
        <v>9464212</v>
      </c>
      <c r="Z20">
        <v>9551391</v>
      </c>
      <c r="AA20">
        <v>9632666</v>
      </c>
      <c r="AB20">
        <v>9723535</v>
      </c>
      <c r="AC20">
        <v>9813261</v>
      </c>
      <c r="AD20">
        <v>9922630</v>
      </c>
      <c r="AE20">
        <v>10044432</v>
      </c>
      <c r="AF20">
        <v>10158861</v>
      </c>
      <c r="AG20">
        <v>10270341</v>
      </c>
      <c r="AH20">
        <v>10379005</v>
      </c>
      <c r="AI20">
        <v>10493387</v>
      </c>
      <c r="AJ20">
        <v>10616598</v>
      </c>
      <c r="AK20">
        <v>10744478</v>
      </c>
      <c r="AL20">
        <v>10873038</v>
      </c>
      <c r="AM20">
        <v>11000716</v>
      </c>
      <c r="AN20">
        <v>11128096</v>
      </c>
      <c r="AO20">
        <v>11254437</v>
      </c>
      <c r="AP20">
        <v>11380838</v>
      </c>
      <c r="AR20" s="1">
        <f t="shared" si="0"/>
        <v>7.0653083317546717E-3</v>
      </c>
      <c r="AS20" t="s">
        <v>174</v>
      </c>
    </row>
    <row r="21" spans="1:53" x14ac:dyDescent="0.25">
      <c r="AR21" s="1"/>
    </row>
    <row r="22" spans="1:53" x14ac:dyDescent="0.25">
      <c r="A22" t="s">
        <v>71</v>
      </c>
    </row>
    <row r="23" spans="1:53" x14ac:dyDescent="0.25">
      <c r="A23" t="s">
        <v>0</v>
      </c>
      <c r="B23">
        <v>2000</v>
      </c>
      <c r="C23">
        <v>2001</v>
      </c>
      <c r="D23">
        <v>2002</v>
      </c>
      <c r="E23">
        <v>2003</v>
      </c>
      <c r="F23">
        <v>2004</v>
      </c>
      <c r="G23">
        <v>2005</v>
      </c>
      <c r="H23">
        <v>2006</v>
      </c>
      <c r="I23">
        <v>2007</v>
      </c>
      <c r="J23">
        <v>2008</v>
      </c>
      <c r="K23">
        <v>2009</v>
      </c>
      <c r="L23">
        <v>2010</v>
      </c>
      <c r="M23">
        <v>2011</v>
      </c>
      <c r="N23">
        <v>2012</v>
      </c>
      <c r="O23">
        <v>2013</v>
      </c>
      <c r="P23">
        <v>2014</v>
      </c>
      <c r="Q23">
        <v>2015</v>
      </c>
      <c r="R23">
        <v>2016</v>
      </c>
      <c r="S23">
        <v>2017</v>
      </c>
      <c r="T23">
        <v>2018</v>
      </c>
      <c r="U23">
        <v>2019</v>
      </c>
      <c r="V23">
        <v>2020</v>
      </c>
      <c r="W23">
        <v>2021</v>
      </c>
      <c r="X23">
        <v>2022</v>
      </c>
      <c r="Y23">
        <v>2023</v>
      </c>
      <c r="Z23">
        <v>2024</v>
      </c>
      <c r="AA23">
        <v>2025</v>
      </c>
      <c r="AB23">
        <v>2026</v>
      </c>
      <c r="AC23">
        <v>2027</v>
      </c>
      <c r="AD23">
        <v>2028</v>
      </c>
      <c r="AE23">
        <v>2029</v>
      </c>
      <c r="AF23">
        <v>2030</v>
      </c>
      <c r="AG23">
        <v>2031</v>
      </c>
      <c r="AH23">
        <v>2032</v>
      </c>
      <c r="AI23">
        <v>2033</v>
      </c>
      <c r="AJ23">
        <v>2034</v>
      </c>
      <c r="AK23">
        <v>2035</v>
      </c>
      <c r="AL23">
        <v>2036</v>
      </c>
      <c r="AM23">
        <v>2037</v>
      </c>
      <c r="AN23">
        <v>2038</v>
      </c>
      <c r="AO23">
        <v>2039</v>
      </c>
      <c r="AP23">
        <v>2040</v>
      </c>
      <c r="AR23" t="s">
        <v>71</v>
      </c>
    </row>
    <row r="24" spans="1:53" x14ac:dyDescent="0.25">
      <c r="A24" t="s">
        <v>6</v>
      </c>
      <c r="B24">
        <v>11716220</v>
      </c>
      <c r="C24">
        <v>11893356</v>
      </c>
      <c r="D24">
        <v>12072868</v>
      </c>
      <c r="E24">
        <v>12274874</v>
      </c>
      <c r="F24">
        <v>12501108</v>
      </c>
      <c r="G24">
        <v>12693320</v>
      </c>
      <c r="H24">
        <v>12896768</v>
      </c>
      <c r="I24">
        <v>13069391</v>
      </c>
      <c r="J24">
        <v>13133856</v>
      </c>
      <c r="K24">
        <v>13192688</v>
      </c>
      <c r="L24">
        <v>13221194</v>
      </c>
      <c r="M24">
        <v>13311746</v>
      </c>
      <c r="N24">
        <v>13374105</v>
      </c>
      <c r="O24">
        <v>13481004</v>
      </c>
      <c r="P24">
        <v>13587314</v>
      </c>
      <c r="Q24">
        <v>13727158</v>
      </c>
      <c r="R24">
        <v>13957494</v>
      </c>
      <c r="S24">
        <v>14268416</v>
      </c>
      <c r="T24">
        <v>14613552</v>
      </c>
      <c r="U24">
        <v>14952466</v>
      </c>
      <c r="V24">
        <v>15277534</v>
      </c>
      <c r="W24">
        <v>15590108</v>
      </c>
      <c r="X24">
        <v>15889318</v>
      </c>
      <c r="Y24">
        <v>16173988</v>
      </c>
      <c r="Z24">
        <v>16452508</v>
      </c>
      <c r="AA24">
        <v>16729261</v>
      </c>
      <c r="AB24">
        <v>17005644</v>
      </c>
      <c r="AC24">
        <v>17285392</v>
      </c>
      <c r="AD24">
        <v>17567424</v>
      </c>
      <c r="AE24">
        <v>17849836</v>
      </c>
      <c r="AF24">
        <v>18135104</v>
      </c>
      <c r="AG24">
        <v>18424346</v>
      </c>
      <c r="AH24">
        <v>18714496</v>
      </c>
      <c r="AI24">
        <v>19001130</v>
      </c>
      <c r="AJ24">
        <v>19285760</v>
      </c>
      <c r="AK24">
        <v>19565700</v>
      </c>
      <c r="AL24">
        <v>19845104</v>
      </c>
      <c r="AM24">
        <v>20122030</v>
      </c>
      <c r="AN24">
        <v>20396816</v>
      </c>
      <c r="AO24">
        <v>20668976</v>
      </c>
      <c r="AP24">
        <v>20937516</v>
      </c>
      <c r="AR24" s="1">
        <f>AP24/$AP$26-1</f>
        <v>-1.8632630895910052E-2</v>
      </c>
      <c r="AS24" t="s">
        <v>6</v>
      </c>
    </row>
    <row r="25" spans="1:53" x14ac:dyDescent="0.25">
      <c r="A25" t="s">
        <v>5</v>
      </c>
      <c r="B25">
        <v>11716220</v>
      </c>
      <c r="C25">
        <v>11893356</v>
      </c>
      <c r="D25">
        <v>12072868</v>
      </c>
      <c r="E25">
        <v>12274874</v>
      </c>
      <c r="F25">
        <v>12501108</v>
      </c>
      <c r="G25">
        <v>12693320</v>
      </c>
      <c r="H25">
        <v>12896768</v>
      </c>
      <c r="I25">
        <v>13069391</v>
      </c>
      <c r="J25">
        <v>13133856</v>
      </c>
      <c r="K25">
        <v>13192688</v>
      </c>
      <c r="L25">
        <v>13221194</v>
      </c>
      <c r="M25">
        <v>13311746</v>
      </c>
      <c r="N25">
        <v>13374105</v>
      </c>
      <c r="O25">
        <v>13481004</v>
      </c>
      <c r="P25">
        <v>13587314</v>
      </c>
      <c r="Q25">
        <v>13727158</v>
      </c>
      <c r="R25">
        <v>13957494</v>
      </c>
      <c r="S25">
        <v>14268416</v>
      </c>
      <c r="T25">
        <v>14613552</v>
      </c>
      <c r="U25">
        <v>14952466</v>
      </c>
      <c r="V25">
        <v>15277504</v>
      </c>
      <c r="W25">
        <v>15590343</v>
      </c>
      <c r="X25">
        <v>15891518</v>
      </c>
      <c r="Y25">
        <v>16180293</v>
      </c>
      <c r="Z25">
        <v>16465399</v>
      </c>
      <c r="AA25">
        <v>16751974</v>
      </c>
      <c r="AB25">
        <v>17011140</v>
      </c>
      <c r="AC25">
        <v>17305660</v>
      </c>
      <c r="AD25">
        <v>17604476</v>
      </c>
      <c r="AE25">
        <v>17906064</v>
      </c>
      <c r="AF25">
        <v>18212452</v>
      </c>
      <c r="AG25">
        <v>18524288</v>
      </c>
      <c r="AH25">
        <v>18838640</v>
      </c>
      <c r="AI25">
        <v>19150854</v>
      </c>
      <c r="AJ25">
        <v>19462164</v>
      </c>
      <c r="AK25">
        <v>19764454</v>
      </c>
      <c r="AL25">
        <v>20063174</v>
      </c>
      <c r="AM25">
        <v>20352260</v>
      </c>
      <c r="AN25">
        <v>20636048</v>
      </c>
      <c r="AO25">
        <v>20915152</v>
      </c>
      <c r="AP25">
        <v>21193608</v>
      </c>
      <c r="AR25" s="1">
        <f t="shared" ref="AR25:AR38" si="1">AP25/$AP$26-1</f>
        <v>-6.6292809145366283E-3</v>
      </c>
      <c r="AS25" t="s">
        <v>5</v>
      </c>
    </row>
    <row r="26" spans="1:53" x14ac:dyDescent="0.25">
      <c r="A26" t="s">
        <v>4</v>
      </c>
      <c r="B26">
        <v>11716220</v>
      </c>
      <c r="C26">
        <v>11893356</v>
      </c>
      <c r="D26">
        <v>12072868</v>
      </c>
      <c r="E26">
        <v>12274874</v>
      </c>
      <c r="F26">
        <v>12501108</v>
      </c>
      <c r="G26">
        <v>12693320</v>
      </c>
      <c r="H26">
        <v>12896768</v>
      </c>
      <c r="I26">
        <v>13069391</v>
      </c>
      <c r="J26">
        <v>13133856</v>
      </c>
      <c r="K26">
        <v>13192688</v>
      </c>
      <c r="L26">
        <v>13221194</v>
      </c>
      <c r="M26">
        <v>13311746</v>
      </c>
      <c r="N26">
        <v>13374105</v>
      </c>
      <c r="O26">
        <v>13481004</v>
      </c>
      <c r="P26">
        <v>13587314</v>
      </c>
      <c r="Q26">
        <v>13727158</v>
      </c>
      <c r="R26">
        <v>13957493</v>
      </c>
      <c r="S26">
        <v>14268412</v>
      </c>
      <c r="T26">
        <v>14613548</v>
      </c>
      <c r="U26">
        <v>14952462</v>
      </c>
      <c r="V26">
        <v>15277505</v>
      </c>
      <c r="W26">
        <v>15590662</v>
      </c>
      <c r="X26">
        <v>15892721</v>
      </c>
      <c r="Y26">
        <v>16182666</v>
      </c>
      <c r="Z26">
        <v>16469324</v>
      </c>
      <c r="AA26">
        <v>16758040</v>
      </c>
      <c r="AB26">
        <v>17019492</v>
      </c>
      <c r="AC26">
        <v>17316740</v>
      </c>
      <c r="AD26">
        <v>17618608</v>
      </c>
      <c r="AE26">
        <v>17923550</v>
      </c>
      <c r="AF26">
        <v>18233618</v>
      </c>
      <c r="AG26">
        <v>18549162</v>
      </c>
      <c r="AH26">
        <v>18867090</v>
      </c>
      <c r="AI26">
        <v>19183290</v>
      </c>
      <c r="AJ26">
        <v>19501292</v>
      </c>
      <c r="AK26">
        <v>19812800</v>
      </c>
      <c r="AL26">
        <v>20119808</v>
      </c>
      <c r="AM26">
        <v>20425404</v>
      </c>
      <c r="AN26">
        <v>20728948</v>
      </c>
      <c r="AO26">
        <v>21031026</v>
      </c>
      <c r="AP26">
        <v>21335044</v>
      </c>
      <c r="AR26" s="1">
        <f t="shared" si="1"/>
        <v>0</v>
      </c>
      <c r="AS26" t="s">
        <v>4</v>
      </c>
    </row>
    <row r="27" spans="1:53" x14ac:dyDescent="0.25">
      <c r="A27" t="s">
        <v>161</v>
      </c>
      <c r="B27">
        <v>11716220</v>
      </c>
      <c r="C27">
        <v>11893356</v>
      </c>
      <c r="D27">
        <v>12072868</v>
      </c>
      <c r="E27">
        <v>12274874</v>
      </c>
      <c r="F27">
        <v>12501108</v>
      </c>
      <c r="G27">
        <v>12693320</v>
      </c>
      <c r="H27">
        <v>12896768</v>
      </c>
      <c r="I27">
        <v>13069391</v>
      </c>
      <c r="J27">
        <v>13133856</v>
      </c>
      <c r="K27">
        <v>13192688</v>
      </c>
      <c r="L27">
        <v>13221194</v>
      </c>
      <c r="M27">
        <v>13311746</v>
      </c>
      <c r="N27">
        <v>13374105</v>
      </c>
      <c r="O27">
        <v>13481004</v>
      </c>
      <c r="P27">
        <v>13587314</v>
      </c>
      <c r="Q27">
        <v>13727158</v>
      </c>
      <c r="R27">
        <v>13957493</v>
      </c>
      <c r="S27">
        <v>14268412</v>
      </c>
      <c r="T27">
        <v>14613462</v>
      </c>
      <c r="U27">
        <v>14952148</v>
      </c>
      <c r="V27">
        <v>15276844</v>
      </c>
      <c r="W27">
        <v>15589509</v>
      </c>
      <c r="X27">
        <v>15890901</v>
      </c>
      <c r="Y27">
        <v>16179992</v>
      </c>
      <c r="Z27">
        <v>16465578</v>
      </c>
      <c r="AA27">
        <v>16752963</v>
      </c>
      <c r="AB27">
        <v>17012902</v>
      </c>
      <c r="AC27">
        <v>17308300</v>
      </c>
      <c r="AD27">
        <v>17607968</v>
      </c>
      <c r="AE27">
        <v>17910352</v>
      </c>
      <c r="AF27">
        <v>18217492</v>
      </c>
      <c r="AG27">
        <v>18529958</v>
      </c>
      <c r="AH27">
        <v>18844480</v>
      </c>
      <c r="AI27">
        <v>19156876</v>
      </c>
      <c r="AJ27">
        <v>19470652</v>
      </c>
      <c r="AK27">
        <v>19779188</v>
      </c>
      <c r="AL27">
        <v>20088554</v>
      </c>
      <c r="AM27">
        <v>20396958</v>
      </c>
      <c r="AN27">
        <v>20705024</v>
      </c>
      <c r="AO27">
        <v>21006264</v>
      </c>
      <c r="AP27">
        <v>21308008</v>
      </c>
      <c r="AR27" s="1">
        <f t="shared" si="1"/>
        <v>-1.2672108855271702E-3</v>
      </c>
      <c r="AS27" t="s">
        <v>161</v>
      </c>
    </row>
    <row r="28" spans="1:53" x14ac:dyDescent="0.25">
      <c r="A28" t="s">
        <v>162</v>
      </c>
      <c r="B28">
        <v>11716220</v>
      </c>
      <c r="C28">
        <v>11893356</v>
      </c>
      <c r="D28">
        <v>12072868</v>
      </c>
      <c r="E28">
        <v>12274874</v>
      </c>
      <c r="F28">
        <v>12501108</v>
      </c>
      <c r="G28">
        <v>12693320</v>
      </c>
      <c r="H28">
        <v>12896768</v>
      </c>
      <c r="I28">
        <v>13069391</v>
      </c>
      <c r="J28">
        <v>13133856</v>
      </c>
      <c r="K28">
        <v>13192688</v>
      </c>
      <c r="L28">
        <v>13221194</v>
      </c>
      <c r="M28">
        <v>13311746</v>
      </c>
      <c r="N28">
        <v>13374105</v>
      </c>
      <c r="O28">
        <v>13481004</v>
      </c>
      <c r="P28">
        <v>13587314</v>
      </c>
      <c r="Q28">
        <v>13727158</v>
      </c>
      <c r="R28">
        <v>13957493</v>
      </c>
      <c r="S28">
        <v>14268412</v>
      </c>
      <c r="T28">
        <v>14613548</v>
      </c>
      <c r="U28">
        <v>14952462</v>
      </c>
      <c r="V28">
        <v>15277505</v>
      </c>
      <c r="W28">
        <v>15590662</v>
      </c>
      <c r="X28">
        <v>15892721</v>
      </c>
      <c r="Y28">
        <v>16182666</v>
      </c>
      <c r="Z28">
        <v>16469324</v>
      </c>
      <c r="AA28">
        <v>16758040</v>
      </c>
      <c r="AB28">
        <v>17019492</v>
      </c>
      <c r="AC28">
        <v>17316740</v>
      </c>
      <c r="AD28">
        <v>17618608</v>
      </c>
      <c r="AE28">
        <v>17923550</v>
      </c>
      <c r="AF28">
        <v>18233618</v>
      </c>
      <c r="AG28">
        <v>18549162</v>
      </c>
      <c r="AH28">
        <v>18867090</v>
      </c>
      <c r="AI28">
        <v>19183290</v>
      </c>
      <c r="AJ28">
        <v>19501292</v>
      </c>
      <c r="AK28">
        <v>19812800</v>
      </c>
      <c r="AL28">
        <v>20119808</v>
      </c>
      <c r="AM28">
        <v>20425404</v>
      </c>
      <c r="AN28">
        <v>20728948</v>
      </c>
      <c r="AO28">
        <v>21031026</v>
      </c>
      <c r="AP28">
        <v>21335044</v>
      </c>
      <c r="AR28" s="1">
        <f t="shared" si="1"/>
        <v>0</v>
      </c>
      <c r="AS28" t="s">
        <v>162</v>
      </c>
    </row>
    <row r="29" spans="1:53" x14ac:dyDescent="0.25">
      <c r="A29" t="s">
        <v>163</v>
      </c>
      <c r="B29">
        <v>11716220</v>
      </c>
      <c r="C29">
        <v>11893356</v>
      </c>
      <c r="D29">
        <v>12072868</v>
      </c>
      <c r="E29">
        <v>12274874</v>
      </c>
      <c r="F29">
        <v>12501108</v>
      </c>
      <c r="G29">
        <v>12693320</v>
      </c>
      <c r="H29">
        <v>12896768</v>
      </c>
      <c r="I29">
        <v>13069391</v>
      </c>
      <c r="J29">
        <v>13133856</v>
      </c>
      <c r="K29">
        <v>13192688</v>
      </c>
      <c r="L29">
        <v>13221194</v>
      </c>
      <c r="M29">
        <v>13311746</v>
      </c>
      <c r="N29">
        <v>13374105</v>
      </c>
      <c r="O29">
        <v>13481004</v>
      </c>
      <c r="P29">
        <v>13587314</v>
      </c>
      <c r="Q29">
        <v>13727158</v>
      </c>
      <c r="R29">
        <v>13957493</v>
      </c>
      <c r="S29">
        <v>14268412</v>
      </c>
      <c r="T29">
        <v>14613398</v>
      </c>
      <c r="U29">
        <v>14951350</v>
      </c>
      <c r="V29">
        <v>15273794</v>
      </c>
      <c r="W29">
        <v>15582296</v>
      </c>
      <c r="X29">
        <v>15877632</v>
      </c>
      <c r="Y29">
        <v>16159054</v>
      </c>
      <c r="Z29">
        <v>16435708</v>
      </c>
      <c r="AA29">
        <v>16713238</v>
      </c>
      <c r="AB29">
        <v>16962718</v>
      </c>
      <c r="AC29">
        <v>17247148</v>
      </c>
      <c r="AD29">
        <v>17535544</v>
      </c>
      <c r="AE29">
        <v>17826444</v>
      </c>
      <c r="AF29">
        <v>18121934</v>
      </c>
      <c r="AG29">
        <v>18422532</v>
      </c>
      <c r="AH29">
        <v>18725032</v>
      </c>
      <c r="AI29">
        <v>19025324</v>
      </c>
      <c r="AJ29">
        <v>19326920</v>
      </c>
      <c r="AK29">
        <v>19623204</v>
      </c>
      <c r="AL29">
        <v>19920226</v>
      </c>
      <c r="AM29">
        <v>20216274</v>
      </c>
      <c r="AN29">
        <v>20507564</v>
      </c>
      <c r="AO29">
        <v>20794714</v>
      </c>
      <c r="AP29">
        <v>21082240</v>
      </c>
      <c r="AR29" s="1">
        <f t="shared" si="1"/>
        <v>-1.1849237339280894E-2</v>
      </c>
      <c r="AS29" t="s">
        <v>163</v>
      </c>
    </row>
    <row r="30" spans="1:53" x14ac:dyDescent="0.25">
      <c r="A30" t="s">
        <v>164</v>
      </c>
      <c r="B30">
        <v>11716220</v>
      </c>
      <c r="C30">
        <v>11893356</v>
      </c>
      <c r="D30">
        <v>12072868</v>
      </c>
      <c r="E30">
        <v>12274874</v>
      </c>
      <c r="F30">
        <v>12501108</v>
      </c>
      <c r="G30">
        <v>12693320</v>
      </c>
      <c r="H30">
        <v>12896768</v>
      </c>
      <c r="I30">
        <v>13069391</v>
      </c>
      <c r="J30">
        <v>13133856</v>
      </c>
      <c r="K30">
        <v>13192688</v>
      </c>
      <c r="L30">
        <v>13221194</v>
      </c>
      <c r="M30">
        <v>13311746</v>
      </c>
      <c r="N30">
        <v>13374105</v>
      </c>
      <c r="O30">
        <v>13481004</v>
      </c>
      <c r="P30">
        <v>13587314</v>
      </c>
      <c r="Q30">
        <v>13727158</v>
      </c>
      <c r="R30">
        <v>13957493</v>
      </c>
      <c r="S30">
        <v>14268412</v>
      </c>
      <c r="T30">
        <v>14613548</v>
      </c>
      <c r="U30">
        <v>14952462</v>
      </c>
      <c r="V30">
        <v>15277505</v>
      </c>
      <c r="W30">
        <v>15590662</v>
      </c>
      <c r="X30">
        <v>15892721</v>
      </c>
      <c r="Y30">
        <v>16182666</v>
      </c>
      <c r="Z30">
        <v>16469324</v>
      </c>
      <c r="AA30">
        <v>16758040</v>
      </c>
      <c r="AB30">
        <v>17018272</v>
      </c>
      <c r="AC30">
        <v>17315308</v>
      </c>
      <c r="AD30">
        <v>17616920</v>
      </c>
      <c r="AE30">
        <v>17921584</v>
      </c>
      <c r="AF30">
        <v>18231340</v>
      </c>
      <c r="AG30">
        <v>18546540</v>
      </c>
      <c r="AH30">
        <v>18864086</v>
      </c>
      <c r="AI30">
        <v>19179864</v>
      </c>
      <c r="AJ30">
        <v>19497554</v>
      </c>
      <c r="AK30">
        <v>19808540</v>
      </c>
      <c r="AL30">
        <v>20114994</v>
      </c>
      <c r="AM30">
        <v>20419984</v>
      </c>
      <c r="AN30">
        <v>20722872</v>
      </c>
      <c r="AO30">
        <v>21024246</v>
      </c>
      <c r="AP30">
        <v>21327736</v>
      </c>
      <c r="AR30" s="1">
        <f t="shared" si="1"/>
        <v>-3.4253503297199117E-4</v>
      </c>
      <c r="AS30" t="s">
        <v>164</v>
      </c>
    </row>
    <row r="31" spans="1:53" x14ac:dyDescent="0.25">
      <c r="A31" t="s">
        <v>165</v>
      </c>
      <c r="B31">
        <v>11716220</v>
      </c>
      <c r="C31">
        <v>11893356</v>
      </c>
      <c r="D31">
        <v>12072868</v>
      </c>
      <c r="E31">
        <v>12274874</v>
      </c>
      <c r="F31">
        <v>12501108</v>
      </c>
      <c r="G31">
        <v>12693320</v>
      </c>
      <c r="H31">
        <v>12896768</v>
      </c>
      <c r="I31">
        <v>13069391</v>
      </c>
      <c r="J31">
        <v>13133856</v>
      </c>
      <c r="K31">
        <v>13192688</v>
      </c>
      <c r="L31">
        <v>13221194</v>
      </c>
      <c r="M31">
        <v>13311746</v>
      </c>
      <c r="N31">
        <v>13374105</v>
      </c>
      <c r="O31">
        <v>13481004</v>
      </c>
      <c r="P31">
        <v>13587314</v>
      </c>
      <c r="Q31">
        <v>13727158</v>
      </c>
      <c r="R31">
        <v>13957493</v>
      </c>
      <c r="S31">
        <v>14268412</v>
      </c>
      <c r="T31">
        <v>14613700</v>
      </c>
      <c r="U31">
        <v>14953562</v>
      </c>
      <c r="V31">
        <v>15281194</v>
      </c>
      <c r="W31">
        <v>15598996</v>
      </c>
      <c r="X31">
        <v>15907734</v>
      </c>
      <c r="Y31">
        <v>16206152</v>
      </c>
      <c r="Z31">
        <v>16502748</v>
      </c>
      <c r="AA31">
        <v>16802560</v>
      </c>
      <c r="AB31">
        <v>17075868</v>
      </c>
      <c r="AC31">
        <v>17385822</v>
      </c>
      <c r="AD31">
        <v>17701016</v>
      </c>
      <c r="AE31">
        <v>18019836</v>
      </c>
      <c r="AF31">
        <v>18344282</v>
      </c>
      <c r="AG31">
        <v>18674540</v>
      </c>
      <c r="AH31">
        <v>19007602</v>
      </c>
      <c r="AI31">
        <v>19339416</v>
      </c>
      <c r="AJ31">
        <v>19666870</v>
      </c>
      <c r="AK31">
        <v>19987380</v>
      </c>
      <c r="AL31">
        <v>20307342</v>
      </c>
      <c r="AM31">
        <v>20627194</v>
      </c>
      <c r="AN31">
        <v>20946394</v>
      </c>
      <c r="AO31">
        <v>21264908</v>
      </c>
      <c r="AP31">
        <v>21585406</v>
      </c>
      <c r="AR31" s="1">
        <f t="shared" si="1"/>
        <v>1.1734777767507865E-2</v>
      </c>
      <c r="AS31" t="s">
        <v>165</v>
      </c>
    </row>
    <row r="32" spans="1:53" x14ac:dyDescent="0.25">
      <c r="A32" t="s">
        <v>166</v>
      </c>
      <c r="B32">
        <v>11716220</v>
      </c>
      <c r="C32">
        <v>11893356</v>
      </c>
      <c r="D32">
        <v>12072868</v>
      </c>
      <c r="E32">
        <v>12274874</v>
      </c>
      <c r="F32">
        <v>12501108</v>
      </c>
      <c r="G32">
        <v>12693320</v>
      </c>
      <c r="H32">
        <v>12896768</v>
      </c>
      <c r="I32">
        <v>13069391</v>
      </c>
      <c r="J32">
        <v>13133856</v>
      </c>
      <c r="K32">
        <v>13192688</v>
      </c>
      <c r="L32">
        <v>13221194</v>
      </c>
      <c r="M32">
        <v>13311746</v>
      </c>
      <c r="N32">
        <v>13374105</v>
      </c>
      <c r="O32">
        <v>13481004</v>
      </c>
      <c r="P32">
        <v>13587314</v>
      </c>
      <c r="Q32">
        <v>13727158</v>
      </c>
      <c r="R32">
        <v>13957493</v>
      </c>
      <c r="S32">
        <v>14268412</v>
      </c>
      <c r="T32">
        <v>14613548</v>
      </c>
      <c r="U32">
        <v>14952462</v>
      </c>
      <c r="V32">
        <v>15277505</v>
      </c>
      <c r="W32">
        <v>15590662</v>
      </c>
      <c r="X32">
        <v>15892721</v>
      </c>
      <c r="Y32">
        <v>16182666</v>
      </c>
      <c r="Z32">
        <v>16469324</v>
      </c>
      <c r="AA32">
        <v>16758040</v>
      </c>
      <c r="AB32">
        <v>17019492</v>
      </c>
      <c r="AC32">
        <v>17316740</v>
      </c>
      <c r="AD32">
        <v>17618608</v>
      </c>
      <c r="AE32">
        <v>17923550</v>
      </c>
      <c r="AF32">
        <v>18233618</v>
      </c>
      <c r="AG32">
        <v>18549162</v>
      </c>
      <c r="AH32">
        <v>18867090</v>
      </c>
      <c r="AI32">
        <v>19183290</v>
      </c>
      <c r="AJ32">
        <v>19501292</v>
      </c>
      <c r="AK32">
        <v>19812800</v>
      </c>
      <c r="AL32">
        <v>20119808</v>
      </c>
      <c r="AM32">
        <v>20425404</v>
      </c>
      <c r="AN32">
        <v>20728948</v>
      </c>
      <c r="AO32">
        <v>21031026</v>
      </c>
      <c r="AP32">
        <v>21335044</v>
      </c>
      <c r="AR32" s="1">
        <f t="shared" si="1"/>
        <v>0</v>
      </c>
      <c r="AS32" t="s">
        <v>166</v>
      </c>
    </row>
    <row r="33" spans="1:45" x14ac:dyDescent="0.25">
      <c r="A33" t="s">
        <v>167</v>
      </c>
      <c r="B33">
        <v>11716220</v>
      </c>
      <c r="C33">
        <v>11893356</v>
      </c>
      <c r="D33">
        <v>12072868</v>
      </c>
      <c r="E33">
        <v>12274874</v>
      </c>
      <c r="F33">
        <v>12501108</v>
      </c>
      <c r="G33">
        <v>12693320</v>
      </c>
      <c r="H33">
        <v>12896768</v>
      </c>
      <c r="I33">
        <v>13069391</v>
      </c>
      <c r="J33">
        <v>13133856</v>
      </c>
      <c r="K33">
        <v>13192688</v>
      </c>
      <c r="L33">
        <v>13221194</v>
      </c>
      <c r="M33">
        <v>13311746</v>
      </c>
      <c r="N33">
        <v>13374105</v>
      </c>
      <c r="O33">
        <v>13481004</v>
      </c>
      <c r="P33">
        <v>13587314</v>
      </c>
      <c r="Q33">
        <v>13727158</v>
      </c>
      <c r="R33">
        <v>13957493</v>
      </c>
      <c r="S33">
        <v>14268412</v>
      </c>
      <c r="T33">
        <v>14613640</v>
      </c>
      <c r="U33">
        <v>14952776</v>
      </c>
      <c r="V33">
        <v>15278172</v>
      </c>
      <c r="W33">
        <v>15591832</v>
      </c>
      <c r="X33">
        <v>15894559</v>
      </c>
      <c r="Y33">
        <v>16185374</v>
      </c>
      <c r="Z33">
        <v>16473128</v>
      </c>
      <c r="AA33">
        <v>16763197</v>
      </c>
      <c r="AB33">
        <v>17026184</v>
      </c>
      <c r="AC33">
        <v>17325340</v>
      </c>
      <c r="AD33">
        <v>17629468</v>
      </c>
      <c r="AE33">
        <v>17937056</v>
      </c>
      <c r="AF33">
        <v>18250112</v>
      </c>
      <c r="AG33">
        <v>18568800</v>
      </c>
      <c r="AH33">
        <v>18890224</v>
      </c>
      <c r="AI33">
        <v>19208492</v>
      </c>
      <c r="AJ33">
        <v>19522974</v>
      </c>
      <c r="AK33">
        <v>19830606</v>
      </c>
      <c r="AL33">
        <v>20137802</v>
      </c>
      <c r="AM33">
        <v>20445020</v>
      </c>
      <c r="AN33">
        <v>20751576</v>
      </c>
      <c r="AO33">
        <v>21057072</v>
      </c>
      <c r="AP33">
        <v>21364262</v>
      </c>
      <c r="AR33" s="1">
        <f t="shared" si="1"/>
        <v>1.3694839345070875E-3</v>
      </c>
      <c r="AS33" t="s">
        <v>167</v>
      </c>
    </row>
    <row r="34" spans="1:45" x14ac:dyDescent="0.25">
      <c r="A34" t="s">
        <v>168</v>
      </c>
      <c r="B34">
        <v>11716220</v>
      </c>
      <c r="C34">
        <v>11893356</v>
      </c>
      <c r="D34">
        <v>12072868</v>
      </c>
      <c r="E34">
        <v>12274874</v>
      </c>
      <c r="F34">
        <v>12501108</v>
      </c>
      <c r="G34">
        <v>12693320</v>
      </c>
      <c r="H34">
        <v>12896768</v>
      </c>
      <c r="I34">
        <v>13069391</v>
      </c>
      <c r="J34">
        <v>13133856</v>
      </c>
      <c r="K34">
        <v>13192688</v>
      </c>
      <c r="L34">
        <v>13221194</v>
      </c>
      <c r="M34">
        <v>13311746</v>
      </c>
      <c r="N34">
        <v>13374105</v>
      </c>
      <c r="O34">
        <v>13481004</v>
      </c>
      <c r="P34">
        <v>13587314</v>
      </c>
      <c r="Q34">
        <v>13727158</v>
      </c>
      <c r="R34">
        <v>13957493</v>
      </c>
      <c r="S34">
        <v>14268412</v>
      </c>
      <c r="T34">
        <v>14613548</v>
      </c>
      <c r="U34">
        <v>14952462</v>
      </c>
      <c r="V34">
        <v>15277505</v>
      </c>
      <c r="W34">
        <v>15590662</v>
      </c>
      <c r="X34">
        <v>15892721</v>
      </c>
      <c r="Y34">
        <v>16182666</v>
      </c>
      <c r="Z34">
        <v>16469324</v>
      </c>
      <c r="AA34">
        <v>16758040</v>
      </c>
      <c r="AB34">
        <v>17019492</v>
      </c>
      <c r="AC34">
        <v>17316740</v>
      </c>
      <c r="AD34">
        <v>17618608</v>
      </c>
      <c r="AE34">
        <v>17923550</v>
      </c>
      <c r="AF34">
        <v>18233618</v>
      </c>
      <c r="AG34">
        <v>18549162</v>
      </c>
      <c r="AH34">
        <v>18867090</v>
      </c>
      <c r="AI34">
        <v>19183290</v>
      </c>
      <c r="AJ34">
        <v>19501292</v>
      </c>
      <c r="AK34">
        <v>19812800</v>
      </c>
      <c r="AL34">
        <v>20119808</v>
      </c>
      <c r="AM34">
        <v>20425404</v>
      </c>
      <c r="AN34">
        <v>20728948</v>
      </c>
      <c r="AO34">
        <v>21031026</v>
      </c>
      <c r="AP34">
        <v>21335044</v>
      </c>
      <c r="AR34" s="1">
        <f t="shared" si="1"/>
        <v>0</v>
      </c>
      <c r="AS34" t="s">
        <v>168</v>
      </c>
    </row>
    <row r="35" spans="1:45" x14ac:dyDescent="0.25">
      <c r="A35" t="s">
        <v>169</v>
      </c>
      <c r="B35">
        <v>11716220</v>
      </c>
      <c r="C35">
        <v>11893356</v>
      </c>
      <c r="D35">
        <v>12072868</v>
      </c>
      <c r="E35">
        <v>12274874</v>
      </c>
      <c r="F35">
        <v>12501108</v>
      </c>
      <c r="G35">
        <v>12693320</v>
      </c>
      <c r="H35">
        <v>12896768</v>
      </c>
      <c r="I35">
        <v>13069391</v>
      </c>
      <c r="J35">
        <v>13133856</v>
      </c>
      <c r="K35">
        <v>13192688</v>
      </c>
      <c r="L35">
        <v>13221194</v>
      </c>
      <c r="M35">
        <v>13311746</v>
      </c>
      <c r="N35">
        <v>13374105</v>
      </c>
      <c r="O35">
        <v>13481004</v>
      </c>
      <c r="P35">
        <v>13587314</v>
      </c>
      <c r="Q35">
        <v>13727158</v>
      </c>
      <c r="R35">
        <v>13957493</v>
      </c>
      <c r="S35">
        <v>14268412</v>
      </c>
      <c r="T35">
        <v>14613701</v>
      </c>
      <c r="U35">
        <v>14953573</v>
      </c>
      <c r="V35">
        <v>15281238</v>
      </c>
      <c r="W35">
        <v>15599119</v>
      </c>
      <c r="X35">
        <v>15908008</v>
      </c>
      <c r="Y35">
        <v>16206660</v>
      </c>
      <c r="Z35">
        <v>16503595</v>
      </c>
      <c r="AA35">
        <v>16803870</v>
      </c>
      <c r="AB35">
        <v>17077764</v>
      </c>
      <c r="AC35">
        <v>17388440</v>
      </c>
      <c r="AD35">
        <v>17704498</v>
      </c>
      <c r="AE35">
        <v>18024344</v>
      </c>
      <c r="AF35">
        <v>18349976</v>
      </c>
      <c r="AG35">
        <v>18681584</v>
      </c>
      <c r="AH35">
        <v>19016178</v>
      </c>
      <c r="AI35">
        <v>19349514</v>
      </c>
      <c r="AJ35">
        <v>19678354</v>
      </c>
      <c r="AK35">
        <v>20000688</v>
      </c>
      <c r="AL35">
        <v>20322696</v>
      </c>
      <c r="AM35">
        <v>20644832</v>
      </c>
      <c r="AN35">
        <v>20966514</v>
      </c>
      <c r="AO35">
        <v>21287692</v>
      </c>
      <c r="AP35">
        <v>21611016</v>
      </c>
      <c r="AR35" s="1">
        <f t="shared" si="1"/>
        <v>1.2935150262638251E-2</v>
      </c>
      <c r="AS35" t="s">
        <v>169</v>
      </c>
    </row>
    <row r="36" spans="1:45" x14ac:dyDescent="0.25">
      <c r="A36" t="s">
        <v>170</v>
      </c>
      <c r="B36">
        <v>11716220</v>
      </c>
      <c r="C36">
        <v>11893356</v>
      </c>
      <c r="D36">
        <v>12072868</v>
      </c>
      <c r="E36">
        <v>12274874</v>
      </c>
      <c r="F36">
        <v>12501108</v>
      </c>
      <c r="G36">
        <v>12693320</v>
      </c>
      <c r="H36">
        <v>12896768</v>
      </c>
      <c r="I36">
        <v>13069391</v>
      </c>
      <c r="J36">
        <v>13133856</v>
      </c>
      <c r="K36">
        <v>13192688</v>
      </c>
      <c r="L36">
        <v>13221194</v>
      </c>
      <c r="M36">
        <v>13311746</v>
      </c>
      <c r="N36">
        <v>13374105</v>
      </c>
      <c r="O36">
        <v>13481004</v>
      </c>
      <c r="P36">
        <v>13587314</v>
      </c>
      <c r="Q36">
        <v>13727158</v>
      </c>
      <c r="R36">
        <v>13957493</v>
      </c>
      <c r="S36">
        <v>14268412</v>
      </c>
      <c r="T36">
        <v>14613548</v>
      </c>
      <c r="U36">
        <v>14952462</v>
      </c>
      <c r="V36">
        <v>15277505</v>
      </c>
      <c r="W36">
        <v>15590662</v>
      </c>
      <c r="X36">
        <v>15892721</v>
      </c>
      <c r="Y36">
        <v>16182666</v>
      </c>
      <c r="Z36">
        <v>16469324</v>
      </c>
      <c r="AA36">
        <v>16758040</v>
      </c>
      <c r="AB36">
        <v>17020708</v>
      </c>
      <c r="AC36">
        <v>17318174</v>
      </c>
      <c r="AD36">
        <v>17620296</v>
      </c>
      <c r="AE36">
        <v>17925518</v>
      </c>
      <c r="AF36">
        <v>18235896</v>
      </c>
      <c r="AG36">
        <v>18551780</v>
      </c>
      <c r="AH36">
        <v>18870084</v>
      </c>
      <c r="AI36">
        <v>19186708</v>
      </c>
      <c r="AJ36">
        <v>19505028</v>
      </c>
      <c r="AK36">
        <v>19817062</v>
      </c>
      <c r="AL36">
        <v>20124620</v>
      </c>
      <c r="AM36">
        <v>20430810</v>
      </c>
      <c r="AN36">
        <v>20735004</v>
      </c>
      <c r="AO36">
        <v>21037786</v>
      </c>
      <c r="AP36">
        <v>21342344</v>
      </c>
      <c r="AR36" s="1">
        <f t="shared" si="1"/>
        <v>3.4216006303999791E-4</v>
      </c>
      <c r="AS36" t="s">
        <v>170</v>
      </c>
    </row>
    <row r="37" spans="1:45" x14ac:dyDescent="0.25">
      <c r="A37" t="s">
        <v>171</v>
      </c>
      <c r="B37">
        <v>11716220</v>
      </c>
      <c r="C37">
        <v>11893356</v>
      </c>
      <c r="D37">
        <v>12072868</v>
      </c>
      <c r="E37">
        <v>12274874</v>
      </c>
      <c r="F37">
        <v>12501108</v>
      </c>
      <c r="G37">
        <v>12693320</v>
      </c>
      <c r="H37">
        <v>12896768</v>
      </c>
      <c r="I37">
        <v>13069391</v>
      </c>
      <c r="J37">
        <v>13133856</v>
      </c>
      <c r="K37">
        <v>13192688</v>
      </c>
      <c r="L37">
        <v>13221194</v>
      </c>
      <c r="M37">
        <v>13311746</v>
      </c>
      <c r="N37">
        <v>13374105</v>
      </c>
      <c r="O37">
        <v>13481004</v>
      </c>
      <c r="P37">
        <v>13587314</v>
      </c>
      <c r="Q37">
        <v>13727158</v>
      </c>
      <c r="R37">
        <v>13957493</v>
      </c>
      <c r="S37">
        <v>14268412</v>
      </c>
      <c r="T37">
        <v>14613398</v>
      </c>
      <c r="U37">
        <v>14951354</v>
      </c>
      <c r="V37">
        <v>15273793</v>
      </c>
      <c r="W37">
        <v>15582269</v>
      </c>
      <c r="X37">
        <v>15877549</v>
      </c>
      <c r="Y37">
        <v>16158867</v>
      </c>
      <c r="Z37">
        <v>16435348</v>
      </c>
      <c r="AA37">
        <v>16712624</v>
      </c>
      <c r="AB37">
        <v>16961760</v>
      </c>
      <c r="AC37">
        <v>17245744</v>
      </c>
      <c r="AD37">
        <v>17533580</v>
      </c>
      <c r="AE37">
        <v>17823808</v>
      </c>
      <c r="AF37">
        <v>18118502</v>
      </c>
      <c r="AG37">
        <v>18418186</v>
      </c>
      <c r="AH37">
        <v>18719632</v>
      </c>
      <c r="AI37">
        <v>19018728</v>
      </c>
      <c r="AJ37">
        <v>19318974</v>
      </c>
      <c r="AK37">
        <v>19613756</v>
      </c>
      <c r="AL37">
        <v>19909108</v>
      </c>
      <c r="AM37">
        <v>20203306</v>
      </c>
      <c r="AN37">
        <v>20493496</v>
      </c>
      <c r="AO37">
        <v>20778780</v>
      </c>
      <c r="AP37">
        <v>21064216</v>
      </c>
      <c r="AR37" s="1">
        <f t="shared" si="1"/>
        <v>-1.269404459629897E-2</v>
      </c>
      <c r="AS37" t="s">
        <v>171</v>
      </c>
    </row>
    <row r="38" spans="1:45" x14ac:dyDescent="0.25">
      <c r="A38" t="s">
        <v>172</v>
      </c>
      <c r="B38">
        <v>11716220</v>
      </c>
      <c r="C38">
        <v>11893356</v>
      </c>
      <c r="D38">
        <v>12072868</v>
      </c>
      <c r="E38">
        <v>12274874</v>
      </c>
      <c r="F38">
        <v>12501108</v>
      </c>
      <c r="G38">
        <v>12693320</v>
      </c>
      <c r="H38">
        <v>12896768</v>
      </c>
      <c r="I38">
        <v>13069391</v>
      </c>
      <c r="J38">
        <v>13133856</v>
      </c>
      <c r="K38">
        <v>13192688</v>
      </c>
      <c r="L38">
        <v>13221194</v>
      </c>
      <c r="M38">
        <v>13311746</v>
      </c>
      <c r="N38">
        <v>13374105</v>
      </c>
      <c r="O38">
        <v>13481004</v>
      </c>
      <c r="P38">
        <v>13587314</v>
      </c>
      <c r="Q38">
        <v>13727158</v>
      </c>
      <c r="R38">
        <v>13957493</v>
      </c>
      <c r="S38">
        <v>14268412</v>
      </c>
      <c r="T38">
        <v>14613548</v>
      </c>
      <c r="U38">
        <v>14952462</v>
      </c>
      <c r="V38">
        <v>15277505</v>
      </c>
      <c r="W38">
        <v>15590662</v>
      </c>
      <c r="X38">
        <v>15892721</v>
      </c>
      <c r="Y38">
        <v>16182666</v>
      </c>
      <c r="Z38">
        <v>16469324</v>
      </c>
      <c r="AA38">
        <v>16758040</v>
      </c>
      <c r="AB38">
        <v>17019492</v>
      </c>
      <c r="AC38">
        <v>17316740</v>
      </c>
      <c r="AD38">
        <v>17618608</v>
      </c>
      <c r="AE38">
        <v>17923550</v>
      </c>
      <c r="AF38">
        <v>18233618</v>
      </c>
      <c r="AG38">
        <v>18549162</v>
      </c>
      <c r="AH38">
        <v>18867090</v>
      </c>
      <c r="AI38">
        <v>19183290</v>
      </c>
      <c r="AJ38">
        <v>19501292</v>
      </c>
      <c r="AK38">
        <v>19812800</v>
      </c>
      <c r="AL38">
        <v>20119808</v>
      </c>
      <c r="AM38">
        <v>20425404</v>
      </c>
      <c r="AN38">
        <v>20728948</v>
      </c>
      <c r="AO38">
        <v>21031026</v>
      </c>
      <c r="AP38">
        <v>21335044</v>
      </c>
      <c r="AR38" s="1">
        <f t="shared" si="1"/>
        <v>0</v>
      </c>
      <c r="AS38" t="s">
        <v>172</v>
      </c>
    </row>
    <row r="41" spans="1:45" x14ac:dyDescent="0.25">
      <c r="A41" t="s">
        <v>60</v>
      </c>
    </row>
    <row r="42" spans="1:45" x14ac:dyDescent="0.25">
      <c r="A42" t="s">
        <v>0</v>
      </c>
      <c r="B42">
        <v>2000</v>
      </c>
      <c r="C42">
        <v>2001</v>
      </c>
      <c r="D42">
        <v>2002</v>
      </c>
      <c r="E42">
        <v>2003</v>
      </c>
      <c r="F42">
        <v>2004</v>
      </c>
      <c r="G42">
        <v>2005</v>
      </c>
      <c r="H42">
        <v>2006</v>
      </c>
      <c r="I42">
        <v>2007</v>
      </c>
      <c r="J42">
        <v>2008</v>
      </c>
      <c r="K42">
        <v>2009</v>
      </c>
      <c r="L42">
        <v>2010</v>
      </c>
      <c r="M42">
        <v>2011</v>
      </c>
      <c r="N42">
        <v>2012</v>
      </c>
      <c r="O42">
        <v>2013</v>
      </c>
      <c r="P42">
        <v>2014</v>
      </c>
      <c r="Q42">
        <v>2015</v>
      </c>
      <c r="R42">
        <v>2016</v>
      </c>
      <c r="S42">
        <v>2017</v>
      </c>
      <c r="T42">
        <v>2018</v>
      </c>
      <c r="U42">
        <v>2019</v>
      </c>
      <c r="V42">
        <v>2020</v>
      </c>
      <c r="W42">
        <v>2021</v>
      </c>
      <c r="X42">
        <v>2022</v>
      </c>
      <c r="Y42">
        <v>2023</v>
      </c>
      <c r="Z42">
        <v>2024</v>
      </c>
      <c r="AA42">
        <v>2025</v>
      </c>
      <c r="AB42">
        <v>2026</v>
      </c>
      <c r="AC42">
        <v>2027</v>
      </c>
      <c r="AD42">
        <v>2028</v>
      </c>
      <c r="AE42">
        <v>2029</v>
      </c>
      <c r="AF42">
        <v>2030</v>
      </c>
      <c r="AG42">
        <v>2031</v>
      </c>
      <c r="AH42">
        <v>2032</v>
      </c>
      <c r="AI42">
        <v>2033</v>
      </c>
      <c r="AJ42">
        <v>2034</v>
      </c>
      <c r="AK42">
        <v>2035</v>
      </c>
      <c r="AL42">
        <v>2036</v>
      </c>
      <c r="AM42">
        <v>2037</v>
      </c>
      <c r="AN42">
        <v>2038</v>
      </c>
      <c r="AO42">
        <v>2039</v>
      </c>
      <c r="AP42">
        <v>2040</v>
      </c>
      <c r="AR42" t="s">
        <v>60</v>
      </c>
      <c r="AS42" t="s">
        <v>0</v>
      </c>
    </row>
    <row r="43" spans="1:45" x14ac:dyDescent="0.25">
      <c r="A43" t="s">
        <v>6</v>
      </c>
      <c r="B43">
        <v>1</v>
      </c>
      <c r="C43">
        <v>1.00369</v>
      </c>
      <c r="D43">
        <v>1.0153000000000001</v>
      </c>
      <c r="E43">
        <v>1.0287200000000001</v>
      </c>
      <c r="F43">
        <v>1.0440700000000001</v>
      </c>
      <c r="G43">
        <v>1.0564800000000001</v>
      </c>
      <c r="H43">
        <v>1.0697399999999999</v>
      </c>
      <c r="I43">
        <v>1.08036</v>
      </c>
      <c r="J43">
        <v>1.0820000000000001</v>
      </c>
      <c r="K43">
        <v>1.0831599999999999</v>
      </c>
      <c r="L43">
        <v>1.0818399999999999</v>
      </c>
      <c r="M43">
        <v>1.0763400000000001</v>
      </c>
      <c r="N43">
        <v>1.06863</v>
      </c>
      <c r="O43">
        <v>1.06456</v>
      </c>
      <c r="P43">
        <v>1.0603</v>
      </c>
      <c r="Q43">
        <v>1.0584899999999999</v>
      </c>
      <c r="R43">
        <v>1.0633699999999999</v>
      </c>
      <c r="S43">
        <v>1.07395</v>
      </c>
      <c r="T43">
        <v>1.0859700000000001</v>
      </c>
      <c r="U43">
        <v>1.0968599999999999</v>
      </c>
      <c r="V43">
        <v>1.1061700000000001</v>
      </c>
      <c r="W43">
        <v>1.1140600000000001</v>
      </c>
      <c r="X43">
        <v>1.1205000000000001</v>
      </c>
      <c r="Y43">
        <v>1.12544</v>
      </c>
      <c r="Z43">
        <v>1.1295200000000001</v>
      </c>
      <c r="AA43">
        <v>1.1330499999999999</v>
      </c>
      <c r="AB43">
        <v>1.1361300000000001</v>
      </c>
      <c r="AC43">
        <v>1.1390100000000001</v>
      </c>
      <c r="AD43">
        <v>1.1416200000000001</v>
      </c>
      <c r="AE43">
        <v>1.1438299999999999</v>
      </c>
      <c r="AF43">
        <v>1.1457900000000001</v>
      </c>
      <c r="AG43">
        <v>1.14758</v>
      </c>
      <c r="AH43">
        <v>1.149</v>
      </c>
      <c r="AI43">
        <v>1.14978</v>
      </c>
      <c r="AJ43">
        <v>1.1500300000000001</v>
      </c>
      <c r="AK43">
        <v>1.1496</v>
      </c>
      <c r="AL43">
        <v>1.14873</v>
      </c>
      <c r="AM43">
        <v>1.14733</v>
      </c>
      <c r="AN43">
        <v>1.1454200000000001</v>
      </c>
      <c r="AO43">
        <v>1.14299</v>
      </c>
      <c r="AP43">
        <v>1.1399900000000001</v>
      </c>
      <c r="AR43" s="1">
        <f>AP43/$AP$45-1</f>
        <v>-1.8637443614200611E-2</v>
      </c>
      <c r="AS43" t="s">
        <v>6</v>
      </c>
    </row>
    <row r="44" spans="1:45" x14ac:dyDescent="0.25">
      <c r="A44" t="s">
        <v>5</v>
      </c>
      <c r="B44">
        <v>1</v>
      </c>
      <c r="C44">
        <v>1.00369</v>
      </c>
      <c r="D44">
        <v>1.0153000000000001</v>
      </c>
      <c r="E44">
        <v>1.0287200000000001</v>
      </c>
      <c r="F44">
        <v>1.0440700000000001</v>
      </c>
      <c r="G44">
        <v>1.0564800000000001</v>
      </c>
      <c r="H44">
        <v>1.0697399999999999</v>
      </c>
      <c r="I44">
        <v>1.08036</v>
      </c>
      <c r="J44">
        <v>1.0820000000000001</v>
      </c>
      <c r="K44">
        <v>1.0831599999999999</v>
      </c>
      <c r="L44">
        <v>1.0818399999999999</v>
      </c>
      <c r="M44">
        <v>1.0763400000000001</v>
      </c>
      <c r="N44">
        <v>1.06863</v>
      </c>
      <c r="O44">
        <v>1.06456</v>
      </c>
      <c r="P44">
        <v>1.0603</v>
      </c>
      <c r="Q44">
        <v>1.0584899999999999</v>
      </c>
      <c r="R44">
        <v>1.0633699999999999</v>
      </c>
      <c r="S44">
        <v>1.07395</v>
      </c>
      <c r="T44">
        <v>1.0859700000000001</v>
      </c>
      <c r="U44">
        <v>1.0968599999999999</v>
      </c>
      <c r="V44">
        <v>1.1067100000000001</v>
      </c>
      <c r="W44">
        <v>1.1147400000000001</v>
      </c>
      <c r="X44">
        <v>1.1213200000000001</v>
      </c>
      <c r="Y44">
        <v>1.1265499999999999</v>
      </c>
      <c r="Z44">
        <v>1.1310800000000001</v>
      </c>
      <c r="AA44">
        <v>1.13472</v>
      </c>
      <c r="AB44">
        <v>1.1365000000000001</v>
      </c>
      <c r="AC44">
        <v>1.14035</v>
      </c>
      <c r="AD44">
        <v>1.1440300000000001</v>
      </c>
      <c r="AE44">
        <v>1.1474299999999999</v>
      </c>
      <c r="AF44">
        <v>1.1506799999999999</v>
      </c>
      <c r="AG44">
        <v>1.15381</v>
      </c>
      <c r="AH44">
        <v>1.15663</v>
      </c>
      <c r="AI44">
        <v>1.1588499999999999</v>
      </c>
      <c r="AJ44">
        <v>1.16055</v>
      </c>
      <c r="AK44">
        <v>1.16127</v>
      </c>
      <c r="AL44">
        <v>1.1613500000000001</v>
      </c>
      <c r="AM44">
        <v>1.16046</v>
      </c>
      <c r="AN44">
        <v>1.15886</v>
      </c>
      <c r="AO44">
        <v>1.1566099999999999</v>
      </c>
      <c r="AP44">
        <v>1.15394</v>
      </c>
      <c r="AR44" s="1">
        <f t="shared" ref="AR44:AR57" si="2">AP44/$AP$45-1</f>
        <v>-6.6285596226025589E-3</v>
      </c>
      <c r="AS44" t="s">
        <v>5</v>
      </c>
    </row>
    <row r="45" spans="1:45" x14ac:dyDescent="0.25">
      <c r="A45" t="s">
        <v>4</v>
      </c>
      <c r="B45">
        <v>1</v>
      </c>
      <c r="C45">
        <v>1.00369</v>
      </c>
      <c r="D45">
        <v>1.0153000000000001</v>
      </c>
      <c r="E45">
        <v>1.0287200000000001</v>
      </c>
      <c r="F45">
        <v>1.0440700000000001</v>
      </c>
      <c r="G45">
        <v>1.0564800000000001</v>
      </c>
      <c r="H45">
        <v>1.0697399999999999</v>
      </c>
      <c r="I45">
        <v>1.08036</v>
      </c>
      <c r="J45">
        <v>1.0820000000000001</v>
      </c>
      <c r="K45">
        <v>1.0831599999999999</v>
      </c>
      <c r="L45">
        <v>1.0818399999999999</v>
      </c>
      <c r="M45">
        <v>1.0763400000000001</v>
      </c>
      <c r="N45">
        <v>1.06863</v>
      </c>
      <c r="O45">
        <v>1.06456</v>
      </c>
      <c r="P45">
        <v>1.0603</v>
      </c>
      <c r="Q45">
        <v>1.0584899999999999</v>
      </c>
      <c r="R45">
        <v>1.0633699999999999</v>
      </c>
      <c r="S45">
        <v>1.07395</v>
      </c>
      <c r="T45">
        <v>1.0859700000000001</v>
      </c>
      <c r="U45">
        <v>1.0968599999999999</v>
      </c>
      <c r="V45">
        <v>1.1067100000000001</v>
      </c>
      <c r="W45">
        <v>1.11476</v>
      </c>
      <c r="X45">
        <v>1.1214</v>
      </c>
      <c r="Y45">
        <v>1.1267199999999999</v>
      </c>
      <c r="Z45">
        <v>1.1313500000000001</v>
      </c>
      <c r="AA45">
        <v>1.13513</v>
      </c>
      <c r="AB45">
        <v>1.13706</v>
      </c>
      <c r="AC45">
        <v>1.1410800000000001</v>
      </c>
      <c r="AD45">
        <v>1.1449499999999999</v>
      </c>
      <c r="AE45">
        <v>1.14855</v>
      </c>
      <c r="AF45">
        <v>1.15202</v>
      </c>
      <c r="AG45">
        <v>1.1553599999999999</v>
      </c>
      <c r="AH45">
        <v>1.1583699999999999</v>
      </c>
      <c r="AI45">
        <v>1.1608099999999999</v>
      </c>
      <c r="AJ45">
        <v>1.1628799999999999</v>
      </c>
      <c r="AK45">
        <v>1.16411</v>
      </c>
      <c r="AL45">
        <v>1.1646300000000001</v>
      </c>
      <c r="AM45">
        <v>1.1646300000000001</v>
      </c>
      <c r="AN45">
        <v>1.16408</v>
      </c>
      <c r="AO45">
        <v>1.1630199999999999</v>
      </c>
      <c r="AP45">
        <v>1.16164</v>
      </c>
      <c r="AR45" s="1">
        <f t="shared" si="2"/>
        <v>0</v>
      </c>
      <c r="AS45" t="s">
        <v>4</v>
      </c>
    </row>
    <row r="46" spans="1:45" x14ac:dyDescent="0.25">
      <c r="A46" t="s">
        <v>161</v>
      </c>
      <c r="B46">
        <v>1</v>
      </c>
      <c r="C46">
        <v>1.00369</v>
      </c>
      <c r="D46">
        <v>1.0153000000000001</v>
      </c>
      <c r="E46">
        <v>1.0287200000000001</v>
      </c>
      <c r="F46">
        <v>1.0440700000000001</v>
      </c>
      <c r="G46">
        <v>1.0564800000000001</v>
      </c>
      <c r="H46">
        <v>1.0697399999999999</v>
      </c>
      <c r="I46">
        <v>1.08036</v>
      </c>
      <c r="J46">
        <v>1.0820000000000001</v>
      </c>
      <c r="K46">
        <v>1.0831599999999999</v>
      </c>
      <c r="L46">
        <v>1.0818399999999999</v>
      </c>
      <c r="M46">
        <v>1.0763400000000001</v>
      </c>
      <c r="N46">
        <v>1.06863</v>
      </c>
      <c r="O46">
        <v>1.06456</v>
      </c>
      <c r="P46">
        <v>1.0603</v>
      </c>
      <c r="Q46">
        <v>1.0584899999999999</v>
      </c>
      <c r="R46">
        <v>1.0633699999999999</v>
      </c>
      <c r="S46">
        <v>1.07395</v>
      </c>
      <c r="T46">
        <v>1.0859700000000001</v>
      </c>
      <c r="U46">
        <v>1.09683</v>
      </c>
      <c r="V46">
        <v>1.10666</v>
      </c>
      <c r="W46">
        <v>1.1146799999999999</v>
      </c>
      <c r="X46">
        <v>1.12127</v>
      </c>
      <c r="Y46">
        <v>1.12653</v>
      </c>
      <c r="Z46">
        <v>1.1310899999999999</v>
      </c>
      <c r="AA46">
        <v>1.1347799999999999</v>
      </c>
      <c r="AB46">
        <v>1.13662</v>
      </c>
      <c r="AC46">
        <v>1.14052</v>
      </c>
      <c r="AD46">
        <v>1.1442600000000001</v>
      </c>
      <c r="AE46">
        <v>1.14771</v>
      </c>
      <c r="AF46">
        <v>1.151</v>
      </c>
      <c r="AG46">
        <v>1.1541600000000001</v>
      </c>
      <c r="AH46">
        <v>1.1569799999999999</v>
      </c>
      <c r="AI46">
        <v>1.1592100000000001</v>
      </c>
      <c r="AJ46">
        <v>1.16106</v>
      </c>
      <c r="AK46">
        <v>1.16214</v>
      </c>
      <c r="AL46">
        <v>1.16282</v>
      </c>
      <c r="AM46">
        <v>1.1630100000000001</v>
      </c>
      <c r="AN46">
        <v>1.16273</v>
      </c>
      <c r="AO46">
        <v>1.1616500000000001</v>
      </c>
      <c r="AP46">
        <v>1.1601699999999999</v>
      </c>
      <c r="AR46" s="1">
        <f t="shared" si="2"/>
        <v>-1.2654522915878097E-3</v>
      </c>
      <c r="AS46" t="s">
        <v>161</v>
      </c>
    </row>
    <row r="47" spans="1:45" x14ac:dyDescent="0.25">
      <c r="A47" t="s">
        <v>162</v>
      </c>
      <c r="B47">
        <v>1</v>
      </c>
      <c r="C47">
        <v>1.00369</v>
      </c>
      <c r="D47">
        <v>1.0153000000000001</v>
      </c>
      <c r="E47">
        <v>1.0287200000000001</v>
      </c>
      <c r="F47">
        <v>1.0440700000000001</v>
      </c>
      <c r="G47">
        <v>1.0564800000000001</v>
      </c>
      <c r="H47">
        <v>1.0697399999999999</v>
      </c>
      <c r="I47">
        <v>1.08036</v>
      </c>
      <c r="J47">
        <v>1.0820000000000001</v>
      </c>
      <c r="K47">
        <v>1.0831599999999999</v>
      </c>
      <c r="L47">
        <v>1.0818399999999999</v>
      </c>
      <c r="M47">
        <v>1.0763400000000001</v>
      </c>
      <c r="N47">
        <v>1.06863</v>
      </c>
      <c r="O47">
        <v>1.06456</v>
      </c>
      <c r="P47">
        <v>1.0603</v>
      </c>
      <c r="Q47">
        <v>1.0584899999999999</v>
      </c>
      <c r="R47">
        <v>1.0633699999999999</v>
      </c>
      <c r="S47">
        <v>1.07395</v>
      </c>
      <c r="T47">
        <v>1.0859700000000001</v>
      </c>
      <c r="U47">
        <v>1.0968599999999999</v>
      </c>
      <c r="V47">
        <v>1.1067100000000001</v>
      </c>
      <c r="W47">
        <v>1.11476</v>
      </c>
      <c r="X47">
        <v>1.1214</v>
      </c>
      <c r="Y47">
        <v>1.1267199999999999</v>
      </c>
      <c r="Z47">
        <v>1.1313500000000001</v>
      </c>
      <c r="AA47">
        <v>1.13513</v>
      </c>
      <c r="AB47">
        <v>1.13706</v>
      </c>
      <c r="AC47">
        <v>1.1410800000000001</v>
      </c>
      <c r="AD47">
        <v>1.1449499999999999</v>
      </c>
      <c r="AE47">
        <v>1.14855</v>
      </c>
      <c r="AF47">
        <v>1.15202</v>
      </c>
      <c r="AG47">
        <v>1.1553599999999999</v>
      </c>
      <c r="AH47">
        <v>1.1583699999999999</v>
      </c>
      <c r="AI47">
        <v>1.1608099999999999</v>
      </c>
      <c r="AJ47">
        <v>1.1628799999999999</v>
      </c>
      <c r="AK47">
        <v>1.16411</v>
      </c>
      <c r="AL47">
        <v>1.1646300000000001</v>
      </c>
      <c r="AM47">
        <v>1.1646300000000001</v>
      </c>
      <c r="AN47">
        <v>1.16408</v>
      </c>
      <c r="AO47">
        <v>1.1630199999999999</v>
      </c>
      <c r="AP47">
        <v>1.16164</v>
      </c>
      <c r="AR47" s="1">
        <f t="shared" si="2"/>
        <v>0</v>
      </c>
      <c r="AS47" t="s">
        <v>162</v>
      </c>
    </row>
    <row r="48" spans="1:45" x14ac:dyDescent="0.25">
      <c r="A48" t="s">
        <v>163</v>
      </c>
      <c r="B48">
        <v>1</v>
      </c>
      <c r="C48">
        <v>1.00369</v>
      </c>
      <c r="D48">
        <v>1.0153000000000001</v>
      </c>
      <c r="E48">
        <v>1.0287200000000001</v>
      </c>
      <c r="F48">
        <v>1.0440700000000001</v>
      </c>
      <c r="G48">
        <v>1.0564800000000001</v>
      </c>
      <c r="H48">
        <v>1.0697399999999999</v>
      </c>
      <c r="I48">
        <v>1.08036</v>
      </c>
      <c r="J48">
        <v>1.0820000000000001</v>
      </c>
      <c r="K48">
        <v>1.0831599999999999</v>
      </c>
      <c r="L48">
        <v>1.0818399999999999</v>
      </c>
      <c r="M48">
        <v>1.0763400000000001</v>
      </c>
      <c r="N48">
        <v>1.06863</v>
      </c>
      <c r="O48">
        <v>1.06456</v>
      </c>
      <c r="P48">
        <v>1.0603</v>
      </c>
      <c r="Q48">
        <v>1.0584899999999999</v>
      </c>
      <c r="R48">
        <v>1.0633699999999999</v>
      </c>
      <c r="S48">
        <v>1.07395</v>
      </c>
      <c r="T48">
        <v>1.08596</v>
      </c>
      <c r="U48">
        <v>1.09677</v>
      </c>
      <c r="V48">
        <v>1.1064400000000001</v>
      </c>
      <c r="W48">
        <v>1.11416</v>
      </c>
      <c r="X48">
        <v>1.1203399999999999</v>
      </c>
      <c r="Y48">
        <v>1.12507</v>
      </c>
      <c r="Z48">
        <v>1.12904</v>
      </c>
      <c r="AA48">
        <v>1.13209</v>
      </c>
      <c r="AB48">
        <v>1.13327</v>
      </c>
      <c r="AC48">
        <v>1.13649</v>
      </c>
      <c r="AD48">
        <v>1.1395500000000001</v>
      </c>
      <c r="AE48">
        <v>1.1423300000000001</v>
      </c>
      <c r="AF48">
        <v>1.14496</v>
      </c>
      <c r="AG48">
        <v>1.14747</v>
      </c>
      <c r="AH48">
        <v>1.1496500000000001</v>
      </c>
      <c r="AI48">
        <v>1.1512500000000001</v>
      </c>
      <c r="AJ48">
        <v>1.15249</v>
      </c>
      <c r="AK48">
        <v>1.1529700000000001</v>
      </c>
      <c r="AL48">
        <v>1.1530800000000001</v>
      </c>
      <c r="AM48">
        <v>1.1527000000000001</v>
      </c>
      <c r="AN48">
        <v>1.15164</v>
      </c>
      <c r="AO48">
        <v>1.14995</v>
      </c>
      <c r="AP48">
        <v>1.14788</v>
      </c>
      <c r="AR48" s="1">
        <f t="shared" si="2"/>
        <v>-1.18453221307806E-2</v>
      </c>
      <c r="AS48" t="s">
        <v>163</v>
      </c>
    </row>
    <row r="49" spans="1:45" x14ac:dyDescent="0.25">
      <c r="A49" t="s">
        <v>164</v>
      </c>
      <c r="B49">
        <v>1</v>
      </c>
      <c r="C49">
        <v>1.00369</v>
      </c>
      <c r="D49">
        <v>1.0153000000000001</v>
      </c>
      <c r="E49">
        <v>1.0287200000000001</v>
      </c>
      <c r="F49">
        <v>1.0440700000000001</v>
      </c>
      <c r="G49">
        <v>1.0564800000000001</v>
      </c>
      <c r="H49">
        <v>1.0697399999999999</v>
      </c>
      <c r="I49">
        <v>1.08036</v>
      </c>
      <c r="J49">
        <v>1.0820000000000001</v>
      </c>
      <c r="K49">
        <v>1.0831599999999999</v>
      </c>
      <c r="L49">
        <v>1.0818399999999999</v>
      </c>
      <c r="M49">
        <v>1.0763400000000001</v>
      </c>
      <c r="N49">
        <v>1.06863</v>
      </c>
      <c r="O49">
        <v>1.06456</v>
      </c>
      <c r="P49">
        <v>1.0603</v>
      </c>
      <c r="Q49">
        <v>1.0584899999999999</v>
      </c>
      <c r="R49">
        <v>1.0633699999999999</v>
      </c>
      <c r="S49">
        <v>1.07395</v>
      </c>
      <c r="T49">
        <v>1.0859700000000001</v>
      </c>
      <c r="U49">
        <v>1.0968599999999999</v>
      </c>
      <c r="V49">
        <v>1.1067100000000001</v>
      </c>
      <c r="W49">
        <v>1.11476</v>
      </c>
      <c r="X49">
        <v>1.1214</v>
      </c>
      <c r="Y49">
        <v>1.1267199999999999</v>
      </c>
      <c r="Z49">
        <v>1.1313500000000001</v>
      </c>
      <c r="AA49">
        <v>1.13513</v>
      </c>
      <c r="AB49">
        <v>1.1369800000000001</v>
      </c>
      <c r="AC49">
        <v>1.1409899999999999</v>
      </c>
      <c r="AD49">
        <v>1.1448400000000001</v>
      </c>
      <c r="AE49">
        <v>1.14842</v>
      </c>
      <c r="AF49">
        <v>1.1518699999999999</v>
      </c>
      <c r="AG49">
        <v>1.1551899999999999</v>
      </c>
      <c r="AH49">
        <v>1.1581900000000001</v>
      </c>
      <c r="AI49">
        <v>1.1606000000000001</v>
      </c>
      <c r="AJ49">
        <v>1.16266</v>
      </c>
      <c r="AK49">
        <v>1.1638599999999999</v>
      </c>
      <c r="AL49">
        <v>1.16435</v>
      </c>
      <c r="AM49">
        <v>1.16432</v>
      </c>
      <c r="AN49">
        <v>1.1637299999999999</v>
      </c>
      <c r="AO49">
        <v>1.1626399999999999</v>
      </c>
      <c r="AP49">
        <v>1.16124</v>
      </c>
      <c r="AR49" s="1">
        <f t="shared" si="2"/>
        <v>-3.443407596156467E-4</v>
      </c>
      <c r="AS49" t="s">
        <v>164</v>
      </c>
    </row>
    <row r="50" spans="1:45" x14ac:dyDescent="0.25">
      <c r="A50" t="s">
        <v>165</v>
      </c>
      <c r="B50">
        <v>1</v>
      </c>
      <c r="C50">
        <v>1.00369</v>
      </c>
      <c r="D50">
        <v>1.0153000000000001</v>
      </c>
      <c r="E50">
        <v>1.0287200000000001</v>
      </c>
      <c r="F50">
        <v>1.0440700000000001</v>
      </c>
      <c r="G50">
        <v>1.0564800000000001</v>
      </c>
      <c r="H50">
        <v>1.0697399999999999</v>
      </c>
      <c r="I50">
        <v>1.08036</v>
      </c>
      <c r="J50">
        <v>1.0820000000000001</v>
      </c>
      <c r="K50">
        <v>1.0831599999999999</v>
      </c>
      <c r="L50">
        <v>1.0818399999999999</v>
      </c>
      <c r="M50">
        <v>1.0763400000000001</v>
      </c>
      <c r="N50">
        <v>1.06863</v>
      </c>
      <c r="O50">
        <v>1.06456</v>
      </c>
      <c r="P50">
        <v>1.0603</v>
      </c>
      <c r="Q50">
        <v>1.0584899999999999</v>
      </c>
      <c r="R50">
        <v>1.0633699999999999</v>
      </c>
      <c r="S50">
        <v>1.07395</v>
      </c>
      <c r="T50">
        <v>1.0859799999999999</v>
      </c>
      <c r="U50">
        <v>1.09694</v>
      </c>
      <c r="V50">
        <v>1.10697</v>
      </c>
      <c r="W50">
        <v>1.1153599999999999</v>
      </c>
      <c r="X50">
        <v>1.12246</v>
      </c>
      <c r="Y50">
        <v>1.12835</v>
      </c>
      <c r="Z50">
        <v>1.13364</v>
      </c>
      <c r="AA50">
        <v>1.1381399999999999</v>
      </c>
      <c r="AB50">
        <v>1.1408199999999999</v>
      </c>
      <c r="AC50">
        <v>1.1456299999999999</v>
      </c>
      <c r="AD50">
        <v>1.1503000000000001</v>
      </c>
      <c r="AE50">
        <v>1.15472</v>
      </c>
      <c r="AF50">
        <v>1.1590100000000001</v>
      </c>
      <c r="AG50">
        <v>1.16317</v>
      </c>
      <c r="AH50">
        <v>1.167</v>
      </c>
      <c r="AI50">
        <v>1.1702600000000001</v>
      </c>
      <c r="AJ50">
        <v>1.17276</v>
      </c>
      <c r="AK50">
        <v>1.1743699999999999</v>
      </c>
      <c r="AL50">
        <v>1.1754899999999999</v>
      </c>
      <c r="AM50">
        <v>1.1761299999999999</v>
      </c>
      <c r="AN50">
        <v>1.1762900000000001</v>
      </c>
      <c r="AO50">
        <v>1.1759500000000001</v>
      </c>
      <c r="AP50">
        <v>1.17527</v>
      </c>
      <c r="AR50" s="1">
        <f t="shared" si="2"/>
        <v>1.1733411383905601E-2</v>
      </c>
      <c r="AS50" t="s">
        <v>165</v>
      </c>
    </row>
    <row r="51" spans="1:45" x14ac:dyDescent="0.25">
      <c r="A51" t="s">
        <v>166</v>
      </c>
      <c r="B51">
        <v>1</v>
      </c>
      <c r="C51">
        <v>1.00369</v>
      </c>
      <c r="D51">
        <v>1.0153000000000001</v>
      </c>
      <c r="E51">
        <v>1.0287200000000001</v>
      </c>
      <c r="F51">
        <v>1.0440700000000001</v>
      </c>
      <c r="G51">
        <v>1.0564800000000001</v>
      </c>
      <c r="H51">
        <v>1.0697399999999999</v>
      </c>
      <c r="I51">
        <v>1.08036</v>
      </c>
      <c r="J51">
        <v>1.0820000000000001</v>
      </c>
      <c r="K51">
        <v>1.0831599999999999</v>
      </c>
      <c r="L51">
        <v>1.0818399999999999</v>
      </c>
      <c r="M51">
        <v>1.0763400000000001</v>
      </c>
      <c r="N51">
        <v>1.06863</v>
      </c>
      <c r="O51">
        <v>1.06456</v>
      </c>
      <c r="P51">
        <v>1.0603</v>
      </c>
      <c r="Q51">
        <v>1.0584899999999999</v>
      </c>
      <c r="R51">
        <v>1.0633699999999999</v>
      </c>
      <c r="S51">
        <v>1.07395</v>
      </c>
      <c r="T51">
        <v>1.0859700000000001</v>
      </c>
      <c r="U51">
        <v>1.0968599999999999</v>
      </c>
      <c r="V51">
        <v>1.1067100000000001</v>
      </c>
      <c r="W51">
        <v>1.11476</v>
      </c>
      <c r="X51">
        <v>1.1214</v>
      </c>
      <c r="Y51">
        <v>1.1267199999999999</v>
      </c>
      <c r="Z51">
        <v>1.1313500000000001</v>
      </c>
      <c r="AA51">
        <v>1.13513</v>
      </c>
      <c r="AB51">
        <v>1.13706</v>
      </c>
      <c r="AC51">
        <v>1.1410800000000001</v>
      </c>
      <c r="AD51">
        <v>1.1449499999999999</v>
      </c>
      <c r="AE51">
        <v>1.14855</v>
      </c>
      <c r="AF51">
        <v>1.15202</v>
      </c>
      <c r="AG51">
        <v>1.1553599999999999</v>
      </c>
      <c r="AH51">
        <v>1.1583699999999999</v>
      </c>
      <c r="AI51">
        <v>1.1608099999999999</v>
      </c>
      <c r="AJ51">
        <v>1.1628799999999999</v>
      </c>
      <c r="AK51">
        <v>1.16411</v>
      </c>
      <c r="AL51">
        <v>1.1646300000000001</v>
      </c>
      <c r="AM51">
        <v>1.1646300000000001</v>
      </c>
      <c r="AN51">
        <v>1.16408</v>
      </c>
      <c r="AO51">
        <v>1.1630199999999999</v>
      </c>
      <c r="AP51">
        <v>1.16164</v>
      </c>
      <c r="AR51" s="1">
        <f t="shared" si="2"/>
        <v>0</v>
      </c>
      <c r="AS51" t="s">
        <v>166</v>
      </c>
    </row>
    <row r="52" spans="1:45" x14ac:dyDescent="0.25">
      <c r="A52" t="s">
        <v>167</v>
      </c>
      <c r="B52">
        <v>1</v>
      </c>
      <c r="C52">
        <v>1.00369</v>
      </c>
      <c r="D52">
        <v>1.0153000000000001</v>
      </c>
      <c r="E52">
        <v>1.0287200000000001</v>
      </c>
      <c r="F52">
        <v>1.0440700000000001</v>
      </c>
      <c r="G52">
        <v>1.0564800000000001</v>
      </c>
      <c r="H52">
        <v>1.0697399999999999</v>
      </c>
      <c r="I52">
        <v>1.08036</v>
      </c>
      <c r="J52">
        <v>1.0820000000000001</v>
      </c>
      <c r="K52">
        <v>1.0831599999999999</v>
      </c>
      <c r="L52">
        <v>1.0818399999999999</v>
      </c>
      <c r="M52">
        <v>1.0763400000000001</v>
      </c>
      <c r="N52">
        <v>1.06863</v>
      </c>
      <c r="O52">
        <v>1.06456</v>
      </c>
      <c r="P52">
        <v>1.0603</v>
      </c>
      <c r="Q52">
        <v>1.0584899999999999</v>
      </c>
      <c r="R52">
        <v>1.0633699999999999</v>
      </c>
      <c r="S52">
        <v>1.07395</v>
      </c>
      <c r="T52">
        <v>1.0859799999999999</v>
      </c>
      <c r="U52">
        <v>1.0968800000000001</v>
      </c>
      <c r="V52">
        <v>1.1067499999999999</v>
      </c>
      <c r="W52">
        <v>1.1148499999999999</v>
      </c>
      <c r="X52">
        <v>1.1215299999999999</v>
      </c>
      <c r="Y52">
        <v>1.1269</v>
      </c>
      <c r="Z52">
        <v>1.13161</v>
      </c>
      <c r="AA52">
        <v>1.13548</v>
      </c>
      <c r="AB52">
        <v>1.13751</v>
      </c>
      <c r="AC52">
        <v>1.1416500000000001</v>
      </c>
      <c r="AD52">
        <v>1.1456500000000001</v>
      </c>
      <c r="AE52">
        <v>1.1494200000000001</v>
      </c>
      <c r="AF52">
        <v>1.15306</v>
      </c>
      <c r="AG52">
        <v>1.1565799999999999</v>
      </c>
      <c r="AH52">
        <v>1.1597900000000001</v>
      </c>
      <c r="AI52">
        <v>1.1623300000000001</v>
      </c>
      <c r="AJ52">
        <v>1.16418</v>
      </c>
      <c r="AK52">
        <v>1.16516</v>
      </c>
      <c r="AL52">
        <v>1.16567</v>
      </c>
      <c r="AM52">
        <v>1.1657500000000001</v>
      </c>
      <c r="AN52">
        <v>1.1653500000000001</v>
      </c>
      <c r="AO52">
        <v>1.1644600000000001</v>
      </c>
      <c r="AP52">
        <v>1.16323</v>
      </c>
      <c r="AR52" s="1">
        <f t="shared" si="2"/>
        <v>1.3687545194724926E-3</v>
      </c>
      <c r="AS52" t="s">
        <v>167</v>
      </c>
    </row>
    <row r="53" spans="1:45" x14ac:dyDescent="0.25">
      <c r="A53" t="s">
        <v>168</v>
      </c>
      <c r="B53">
        <v>1</v>
      </c>
      <c r="C53">
        <v>1.00369</v>
      </c>
      <c r="D53">
        <v>1.0153000000000001</v>
      </c>
      <c r="E53">
        <v>1.0287200000000001</v>
      </c>
      <c r="F53">
        <v>1.0440700000000001</v>
      </c>
      <c r="G53">
        <v>1.0564800000000001</v>
      </c>
      <c r="H53">
        <v>1.0697399999999999</v>
      </c>
      <c r="I53">
        <v>1.08036</v>
      </c>
      <c r="J53">
        <v>1.0820000000000001</v>
      </c>
      <c r="K53">
        <v>1.0831599999999999</v>
      </c>
      <c r="L53">
        <v>1.0818399999999999</v>
      </c>
      <c r="M53">
        <v>1.0763400000000001</v>
      </c>
      <c r="N53">
        <v>1.06863</v>
      </c>
      <c r="O53">
        <v>1.06456</v>
      </c>
      <c r="P53">
        <v>1.0603</v>
      </c>
      <c r="Q53">
        <v>1.0584899999999999</v>
      </c>
      <c r="R53">
        <v>1.0633699999999999</v>
      </c>
      <c r="S53">
        <v>1.07395</v>
      </c>
      <c r="T53">
        <v>1.0859700000000001</v>
      </c>
      <c r="U53">
        <v>1.0968599999999999</v>
      </c>
      <c r="V53">
        <v>1.1067100000000001</v>
      </c>
      <c r="W53">
        <v>1.11476</v>
      </c>
      <c r="X53">
        <v>1.1214</v>
      </c>
      <c r="Y53">
        <v>1.1267199999999999</v>
      </c>
      <c r="Z53">
        <v>1.1313500000000001</v>
      </c>
      <c r="AA53">
        <v>1.13513</v>
      </c>
      <c r="AB53">
        <v>1.13706</v>
      </c>
      <c r="AC53">
        <v>1.1410800000000001</v>
      </c>
      <c r="AD53">
        <v>1.1449499999999999</v>
      </c>
      <c r="AE53">
        <v>1.14855</v>
      </c>
      <c r="AF53">
        <v>1.15202</v>
      </c>
      <c r="AG53">
        <v>1.1553599999999999</v>
      </c>
      <c r="AH53">
        <v>1.1583699999999999</v>
      </c>
      <c r="AI53">
        <v>1.1608099999999999</v>
      </c>
      <c r="AJ53">
        <v>1.1628799999999999</v>
      </c>
      <c r="AK53">
        <v>1.16411</v>
      </c>
      <c r="AL53">
        <v>1.1646300000000001</v>
      </c>
      <c r="AM53">
        <v>1.1646300000000001</v>
      </c>
      <c r="AN53">
        <v>1.16408</v>
      </c>
      <c r="AO53">
        <v>1.1630199999999999</v>
      </c>
      <c r="AP53">
        <v>1.16164</v>
      </c>
      <c r="AR53" s="1">
        <f t="shared" si="2"/>
        <v>0</v>
      </c>
      <c r="AS53" t="s">
        <v>168</v>
      </c>
    </row>
    <row r="54" spans="1:45" x14ac:dyDescent="0.25">
      <c r="A54" t="s">
        <v>169</v>
      </c>
      <c r="B54">
        <v>1</v>
      </c>
      <c r="C54">
        <v>1.00369</v>
      </c>
      <c r="D54">
        <v>1.0153000000000001</v>
      </c>
      <c r="E54">
        <v>1.0287200000000001</v>
      </c>
      <c r="F54">
        <v>1.0440700000000001</v>
      </c>
      <c r="G54">
        <v>1.0564800000000001</v>
      </c>
      <c r="H54">
        <v>1.0697399999999999</v>
      </c>
      <c r="I54">
        <v>1.08036</v>
      </c>
      <c r="J54">
        <v>1.0820000000000001</v>
      </c>
      <c r="K54">
        <v>1.0831599999999999</v>
      </c>
      <c r="L54">
        <v>1.0818399999999999</v>
      </c>
      <c r="M54">
        <v>1.0763400000000001</v>
      </c>
      <c r="N54">
        <v>1.06863</v>
      </c>
      <c r="O54">
        <v>1.06456</v>
      </c>
      <c r="P54">
        <v>1.0603</v>
      </c>
      <c r="Q54">
        <v>1.0584899999999999</v>
      </c>
      <c r="R54">
        <v>1.0633699999999999</v>
      </c>
      <c r="S54">
        <v>1.07395</v>
      </c>
      <c r="T54">
        <v>1.0859799999999999</v>
      </c>
      <c r="U54">
        <v>1.09694</v>
      </c>
      <c r="V54">
        <v>1.1069800000000001</v>
      </c>
      <c r="W54">
        <v>1.11537</v>
      </c>
      <c r="X54">
        <v>1.1224799999999999</v>
      </c>
      <c r="Y54">
        <v>1.12839</v>
      </c>
      <c r="Z54">
        <v>1.1336999999999999</v>
      </c>
      <c r="AA54">
        <v>1.1382300000000001</v>
      </c>
      <c r="AB54">
        <v>1.1409499999999999</v>
      </c>
      <c r="AC54">
        <v>1.1457999999999999</v>
      </c>
      <c r="AD54">
        <v>1.1505300000000001</v>
      </c>
      <c r="AE54">
        <v>1.1550100000000001</v>
      </c>
      <c r="AF54">
        <v>1.15937</v>
      </c>
      <c r="AG54">
        <v>1.16361</v>
      </c>
      <c r="AH54">
        <v>1.16753</v>
      </c>
      <c r="AI54">
        <v>1.1708700000000001</v>
      </c>
      <c r="AJ54">
        <v>1.17344</v>
      </c>
      <c r="AK54">
        <v>1.1751499999999999</v>
      </c>
      <c r="AL54">
        <v>1.17638</v>
      </c>
      <c r="AM54">
        <v>1.1771400000000001</v>
      </c>
      <c r="AN54">
        <v>1.1774199999999999</v>
      </c>
      <c r="AO54">
        <v>1.1772100000000001</v>
      </c>
      <c r="AP54">
        <v>1.1766700000000001</v>
      </c>
      <c r="AR54" s="1">
        <f t="shared" si="2"/>
        <v>1.2938604042560531E-2</v>
      </c>
      <c r="AS54" t="s">
        <v>169</v>
      </c>
    </row>
    <row r="55" spans="1:45" x14ac:dyDescent="0.25">
      <c r="A55" t="s">
        <v>170</v>
      </c>
      <c r="B55">
        <v>1</v>
      </c>
      <c r="C55">
        <v>1.00369</v>
      </c>
      <c r="D55">
        <v>1.0153000000000001</v>
      </c>
      <c r="E55">
        <v>1.0287200000000001</v>
      </c>
      <c r="F55">
        <v>1.0440700000000001</v>
      </c>
      <c r="G55">
        <v>1.0564800000000001</v>
      </c>
      <c r="H55">
        <v>1.0697399999999999</v>
      </c>
      <c r="I55">
        <v>1.08036</v>
      </c>
      <c r="J55">
        <v>1.0820000000000001</v>
      </c>
      <c r="K55">
        <v>1.0831599999999999</v>
      </c>
      <c r="L55">
        <v>1.0818399999999999</v>
      </c>
      <c r="M55">
        <v>1.0763400000000001</v>
      </c>
      <c r="N55">
        <v>1.06863</v>
      </c>
      <c r="O55">
        <v>1.06456</v>
      </c>
      <c r="P55">
        <v>1.0603</v>
      </c>
      <c r="Q55">
        <v>1.0584899999999999</v>
      </c>
      <c r="R55">
        <v>1.0633699999999999</v>
      </c>
      <c r="S55">
        <v>1.07395</v>
      </c>
      <c r="T55">
        <v>1.0859700000000001</v>
      </c>
      <c r="U55">
        <v>1.0968599999999999</v>
      </c>
      <c r="V55">
        <v>1.1067100000000001</v>
      </c>
      <c r="W55">
        <v>1.11476</v>
      </c>
      <c r="X55">
        <v>1.1214</v>
      </c>
      <c r="Y55">
        <v>1.1267199999999999</v>
      </c>
      <c r="Z55">
        <v>1.1313500000000001</v>
      </c>
      <c r="AA55">
        <v>1.13513</v>
      </c>
      <c r="AB55">
        <v>1.13714</v>
      </c>
      <c r="AC55">
        <v>1.14117</v>
      </c>
      <c r="AD55">
        <v>1.14506</v>
      </c>
      <c r="AE55">
        <v>1.1486799999999999</v>
      </c>
      <c r="AF55">
        <v>1.1521600000000001</v>
      </c>
      <c r="AG55">
        <v>1.1555200000000001</v>
      </c>
      <c r="AH55">
        <v>1.15856</v>
      </c>
      <c r="AI55">
        <v>1.1610100000000001</v>
      </c>
      <c r="AJ55">
        <v>1.1631100000000001</v>
      </c>
      <c r="AK55">
        <v>1.1643600000000001</v>
      </c>
      <c r="AL55">
        <v>1.1649099999999999</v>
      </c>
      <c r="AM55">
        <v>1.1649400000000001</v>
      </c>
      <c r="AN55">
        <v>1.16442</v>
      </c>
      <c r="AO55">
        <v>1.1633899999999999</v>
      </c>
      <c r="AP55">
        <v>1.16204</v>
      </c>
      <c r="AR55" s="1">
        <f t="shared" si="2"/>
        <v>3.4434075961575772E-4</v>
      </c>
      <c r="AS55" t="s">
        <v>170</v>
      </c>
    </row>
    <row r="56" spans="1:45" x14ac:dyDescent="0.25">
      <c r="A56" t="s">
        <v>171</v>
      </c>
      <c r="B56">
        <v>1</v>
      </c>
      <c r="C56">
        <v>1.00369</v>
      </c>
      <c r="D56">
        <v>1.0153000000000001</v>
      </c>
      <c r="E56">
        <v>1.0287200000000001</v>
      </c>
      <c r="F56">
        <v>1.0440700000000001</v>
      </c>
      <c r="G56">
        <v>1.0564800000000001</v>
      </c>
      <c r="H56">
        <v>1.0697399999999999</v>
      </c>
      <c r="I56">
        <v>1.08036</v>
      </c>
      <c r="J56">
        <v>1.0820000000000001</v>
      </c>
      <c r="K56">
        <v>1.0831599999999999</v>
      </c>
      <c r="L56">
        <v>1.0818399999999999</v>
      </c>
      <c r="M56">
        <v>1.0763400000000001</v>
      </c>
      <c r="N56">
        <v>1.06863</v>
      </c>
      <c r="O56">
        <v>1.06456</v>
      </c>
      <c r="P56">
        <v>1.0603</v>
      </c>
      <c r="Q56">
        <v>1.0584899999999999</v>
      </c>
      <c r="R56">
        <v>1.0633699999999999</v>
      </c>
      <c r="S56">
        <v>1.07395</v>
      </c>
      <c r="T56">
        <v>1.08596</v>
      </c>
      <c r="U56">
        <v>1.09677</v>
      </c>
      <c r="V56">
        <v>1.1064400000000001</v>
      </c>
      <c r="W56">
        <v>1.11416</v>
      </c>
      <c r="X56">
        <v>1.12033</v>
      </c>
      <c r="Y56">
        <v>1.1250599999999999</v>
      </c>
      <c r="Z56">
        <v>1.1290100000000001</v>
      </c>
      <c r="AA56">
        <v>1.13205</v>
      </c>
      <c r="AB56">
        <v>1.1332</v>
      </c>
      <c r="AC56">
        <v>1.1364000000000001</v>
      </c>
      <c r="AD56">
        <v>1.1394200000000001</v>
      </c>
      <c r="AE56">
        <v>1.1421600000000001</v>
      </c>
      <c r="AF56">
        <v>1.1447400000000001</v>
      </c>
      <c r="AG56">
        <v>1.1472</v>
      </c>
      <c r="AH56">
        <v>1.1493199999999999</v>
      </c>
      <c r="AI56">
        <v>1.1508499999999999</v>
      </c>
      <c r="AJ56">
        <v>1.15201</v>
      </c>
      <c r="AK56">
        <v>1.15242</v>
      </c>
      <c r="AL56">
        <v>1.1524399999999999</v>
      </c>
      <c r="AM56">
        <v>1.1519600000000001</v>
      </c>
      <c r="AN56">
        <v>1.1508499999999999</v>
      </c>
      <c r="AO56">
        <v>1.14907</v>
      </c>
      <c r="AP56">
        <v>1.14689</v>
      </c>
      <c r="AR56" s="1">
        <f t="shared" si="2"/>
        <v>-1.2697565510829567E-2</v>
      </c>
      <c r="AS56" t="s">
        <v>171</v>
      </c>
    </row>
    <row r="57" spans="1:45" x14ac:dyDescent="0.25">
      <c r="A57" t="s">
        <v>172</v>
      </c>
      <c r="B57">
        <v>1</v>
      </c>
      <c r="C57">
        <v>1.00369</v>
      </c>
      <c r="D57">
        <v>1.0153000000000001</v>
      </c>
      <c r="E57">
        <v>1.0287200000000001</v>
      </c>
      <c r="F57">
        <v>1.0440700000000001</v>
      </c>
      <c r="G57">
        <v>1.0564800000000001</v>
      </c>
      <c r="H57">
        <v>1.0697399999999999</v>
      </c>
      <c r="I57">
        <v>1.08036</v>
      </c>
      <c r="J57">
        <v>1.0820000000000001</v>
      </c>
      <c r="K57">
        <v>1.0831599999999999</v>
      </c>
      <c r="L57">
        <v>1.0818399999999999</v>
      </c>
      <c r="M57">
        <v>1.0763400000000001</v>
      </c>
      <c r="N57">
        <v>1.06863</v>
      </c>
      <c r="O57">
        <v>1.06456</v>
      </c>
      <c r="P57">
        <v>1.0603</v>
      </c>
      <c r="Q57">
        <v>1.0584899999999999</v>
      </c>
      <c r="R57">
        <v>1.0633699999999999</v>
      </c>
      <c r="S57">
        <v>1.07395</v>
      </c>
      <c r="T57">
        <v>1.0859700000000001</v>
      </c>
      <c r="U57">
        <v>1.0968599999999999</v>
      </c>
      <c r="V57">
        <v>1.1067100000000001</v>
      </c>
      <c r="W57">
        <v>1.11476</v>
      </c>
      <c r="X57">
        <v>1.1214</v>
      </c>
      <c r="Y57">
        <v>1.1267199999999999</v>
      </c>
      <c r="Z57">
        <v>1.1313500000000001</v>
      </c>
      <c r="AA57">
        <v>1.13513</v>
      </c>
      <c r="AB57">
        <v>1.13706</v>
      </c>
      <c r="AC57">
        <v>1.1410800000000001</v>
      </c>
      <c r="AD57">
        <v>1.1449499999999999</v>
      </c>
      <c r="AE57">
        <v>1.14855</v>
      </c>
      <c r="AF57">
        <v>1.15202</v>
      </c>
      <c r="AG57">
        <v>1.1553599999999999</v>
      </c>
      <c r="AH57">
        <v>1.1583699999999999</v>
      </c>
      <c r="AI57">
        <v>1.1608099999999999</v>
      </c>
      <c r="AJ57">
        <v>1.1628799999999999</v>
      </c>
      <c r="AK57">
        <v>1.16411</v>
      </c>
      <c r="AL57">
        <v>1.1646300000000001</v>
      </c>
      <c r="AM57">
        <v>1.1646300000000001</v>
      </c>
      <c r="AN57">
        <v>1.16408</v>
      </c>
      <c r="AO57">
        <v>1.1630199999999999</v>
      </c>
      <c r="AP57">
        <v>1.16164</v>
      </c>
      <c r="AR57" s="1">
        <f t="shared" si="2"/>
        <v>0</v>
      </c>
      <c r="AS57" t="s">
        <v>172</v>
      </c>
    </row>
    <row r="59" spans="1:45" x14ac:dyDescent="0.25">
      <c r="A59" t="s">
        <v>160</v>
      </c>
    </row>
    <row r="60" spans="1:45" x14ac:dyDescent="0.25">
      <c r="A60" t="s">
        <v>0</v>
      </c>
      <c r="B60">
        <v>2000</v>
      </c>
      <c r="C60">
        <v>2001</v>
      </c>
      <c r="D60">
        <v>2002</v>
      </c>
      <c r="E60">
        <v>2003</v>
      </c>
      <c r="F60">
        <v>2004</v>
      </c>
      <c r="G60">
        <v>2005</v>
      </c>
      <c r="H60">
        <v>2006</v>
      </c>
      <c r="I60">
        <v>2007</v>
      </c>
      <c r="J60">
        <v>2008</v>
      </c>
      <c r="K60">
        <v>2009</v>
      </c>
      <c r="L60">
        <v>2010</v>
      </c>
      <c r="M60">
        <v>2011</v>
      </c>
      <c r="N60">
        <v>2012</v>
      </c>
      <c r="O60">
        <v>2013</v>
      </c>
      <c r="P60">
        <v>2014</v>
      </c>
      <c r="Q60">
        <v>2015</v>
      </c>
      <c r="R60">
        <v>2016</v>
      </c>
      <c r="S60">
        <v>2017</v>
      </c>
      <c r="T60">
        <v>2018</v>
      </c>
      <c r="U60">
        <v>2019</v>
      </c>
      <c r="V60">
        <v>2020</v>
      </c>
      <c r="W60">
        <v>2021</v>
      </c>
      <c r="X60">
        <v>2022</v>
      </c>
      <c r="Y60">
        <v>2023</v>
      </c>
      <c r="Z60">
        <v>2024</v>
      </c>
      <c r="AA60">
        <v>2025</v>
      </c>
      <c r="AB60">
        <v>2026</v>
      </c>
      <c r="AC60">
        <v>2027</v>
      </c>
      <c r="AD60">
        <v>2028</v>
      </c>
      <c r="AE60">
        <v>2029</v>
      </c>
      <c r="AF60">
        <v>2030</v>
      </c>
      <c r="AG60">
        <v>2031</v>
      </c>
      <c r="AH60">
        <v>2032</v>
      </c>
      <c r="AI60">
        <v>2033</v>
      </c>
      <c r="AJ60">
        <v>2034</v>
      </c>
      <c r="AK60">
        <v>2035</v>
      </c>
      <c r="AL60">
        <v>2036</v>
      </c>
      <c r="AM60">
        <v>2037</v>
      </c>
      <c r="AN60">
        <v>2038</v>
      </c>
      <c r="AO60">
        <v>2039</v>
      </c>
      <c r="AP60">
        <v>2040</v>
      </c>
      <c r="AR60" t="s">
        <v>160</v>
      </c>
      <c r="AS60" t="s">
        <v>0</v>
      </c>
    </row>
    <row r="61" spans="1:45" x14ac:dyDescent="0.25">
      <c r="A61" t="s">
        <v>6</v>
      </c>
      <c r="B61">
        <v>21587949568</v>
      </c>
      <c r="C61">
        <v>21481273344</v>
      </c>
      <c r="D61">
        <v>21475352576</v>
      </c>
      <c r="E61">
        <v>21797720064</v>
      </c>
      <c r="F61">
        <v>22610098176</v>
      </c>
      <c r="G61">
        <v>23039989760</v>
      </c>
      <c r="H61">
        <v>24462729216</v>
      </c>
      <c r="I61">
        <v>26144657408</v>
      </c>
      <c r="J61">
        <v>26563633152</v>
      </c>
      <c r="K61">
        <v>27688521728</v>
      </c>
      <c r="L61">
        <v>27865051136</v>
      </c>
      <c r="M61">
        <v>28484612096</v>
      </c>
      <c r="N61">
        <v>28364951552</v>
      </c>
      <c r="O61">
        <v>29341433856</v>
      </c>
      <c r="P61">
        <v>30172839936</v>
      </c>
      <c r="Q61">
        <v>30950326272</v>
      </c>
      <c r="R61">
        <v>31786385408</v>
      </c>
      <c r="S61">
        <v>32510930944</v>
      </c>
      <c r="T61">
        <v>33372360704</v>
      </c>
      <c r="U61">
        <v>34202193920</v>
      </c>
      <c r="V61">
        <v>35054911488</v>
      </c>
      <c r="W61">
        <v>36014473216</v>
      </c>
      <c r="X61">
        <v>37031272448</v>
      </c>
      <c r="Y61">
        <v>37994770432</v>
      </c>
      <c r="Z61">
        <v>38994038784</v>
      </c>
      <c r="AA61">
        <v>40039645184</v>
      </c>
      <c r="AB61">
        <v>41092194304</v>
      </c>
      <c r="AC61">
        <v>42193035264</v>
      </c>
      <c r="AD61">
        <v>43300700160</v>
      </c>
      <c r="AE61">
        <v>44371566592</v>
      </c>
      <c r="AF61">
        <v>45486034944</v>
      </c>
      <c r="AG61">
        <v>46701010944</v>
      </c>
      <c r="AH61">
        <v>47981928448</v>
      </c>
      <c r="AI61">
        <v>49257119744</v>
      </c>
      <c r="AJ61">
        <v>50594725888</v>
      </c>
      <c r="AK61">
        <v>51929636864</v>
      </c>
      <c r="AL61">
        <v>53357092864</v>
      </c>
      <c r="AM61">
        <v>54815973376</v>
      </c>
      <c r="AN61">
        <v>56311771136</v>
      </c>
      <c r="AO61">
        <v>57835560960</v>
      </c>
      <c r="AP61">
        <v>59378745344</v>
      </c>
      <c r="AR61" s="1">
        <f>AP61/$AP$63-1</f>
        <v>-7.919602093397482E-2</v>
      </c>
      <c r="AS61" t="s">
        <v>6</v>
      </c>
    </row>
    <row r="62" spans="1:45" x14ac:dyDescent="0.25">
      <c r="A62" t="s">
        <v>5</v>
      </c>
      <c r="B62">
        <v>21587949568</v>
      </c>
      <c r="C62">
        <v>21481273344</v>
      </c>
      <c r="D62">
        <v>21475352576</v>
      </c>
      <c r="E62">
        <v>21797720064</v>
      </c>
      <c r="F62">
        <v>22610098176</v>
      </c>
      <c r="G62">
        <v>23039989760</v>
      </c>
      <c r="H62">
        <v>24462729216</v>
      </c>
      <c r="I62">
        <v>26144657408</v>
      </c>
      <c r="J62">
        <v>26563633152</v>
      </c>
      <c r="K62">
        <v>27688521728</v>
      </c>
      <c r="L62">
        <v>27865051136</v>
      </c>
      <c r="M62">
        <v>28484612096</v>
      </c>
      <c r="N62">
        <v>28364951552</v>
      </c>
      <c r="O62">
        <v>29341433856</v>
      </c>
      <c r="P62">
        <v>30172839936</v>
      </c>
      <c r="Q62">
        <v>30950326272</v>
      </c>
      <c r="R62">
        <v>31786385408</v>
      </c>
      <c r="S62">
        <v>32510930944</v>
      </c>
      <c r="T62">
        <v>33372360704</v>
      </c>
      <c r="U62">
        <v>34202193920</v>
      </c>
      <c r="V62">
        <v>35055095808</v>
      </c>
      <c r="W62">
        <v>36025733120</v>
      </c>
      <c r="X62">
        <v>37087809536</v>
      </c>
      <c r="Y62">
        <v>38136958976</v>
      </c>
      <c r="Z62">
        <v>39259983872</v>
      </c>
      <c r="AA62">
        <v>40467034112</v>
      </c>
      <c r="AB62">
        <v>41711632384</v>
      </c>
      <c r="AC62">
        <v>43013595136</v>
      </c>
      <c r="AD62">
        <v>44329734144</v>
      </c>
      <c r="AE62">
        <v>45624274944</v>
      </c>
      <c r="AF62">
        <v>46985949184</v>
      </c>
      <c r="AG62">
        <v>48476119040</v>
      </c>
      <c r="AH62">
        <v>50059771904</v>
      </c>
      <c r="AI62">
        <v>51656069120</v>
      </c>
      <c r="AJ62">
        <v>53327822848</v>
      </c>
      <c r="AK62">
        <v>55006728192</v>
      </c>
      <c r="AL62">
        <v>56794382336</v>
      </c>
      <c r="AM62">
        <v>58481410048</v>
      </c>
      <c r="AN62">
        <v>60134891520</v>
      </c>
      <c r="AO62">
        <v>61767036928</v>
      </c>
      <c r="AP62">
        <v>63457091584</v>
      </c>
      <c r="AR62" s="1">
        <f t="shared" ref="AR62:AR75" si="3">AP62/$AP$63-1</f>
        <v>-1.5951884938089744E-2</v>
      </c>
      <c r="AS62" t="s">
        <v>5</v>
      </c>
    </row>
    <row r="63" spans="1:45" x14ac:dyDescent="0.25">
      <c r="A63" t="s">
        <v>4</v>
      </c>
      <c r="B63">
        <v>21587949568</v>
      </c>
      <c r="C63">
        <v>21481273344</v>
      </c>
      <c r="D63">
        <v>21475352576</v>
      </c>
      <c r="E63">
        <v>21797720064</v>
      </c>
      <c r="F63">
        <v>22610098176</v>
      </c>
      <c r="G63">
        <v>23039989760</v>
      </c>
      <c r="H63">
        <v>24462729216</v>
      </c>
      <c r="I63">
        <v>26144657408</v>
      </c>
      <c r="J63">
        <v>26563633152</v>
      </c>
      <c r="K63">
        <v>27688521728</v>
      </c>
      <c r="L63">
        <v>27865051136</v>
      </c>
      <c r="M63">
        <v>28484612096</v>
      </c>
      <c r="N63">
        <v>28364951552</v>
      </c>
      <c r="O63">
        <v>29341433856</v>
      </c>
      <c r="P63">
        <v>30172839936</v>
      </c>
      <c r="Q63">
        <v>30950326272</v>
      </c>
      <c r="R63">
        <v>31786385408</v>
      </c>
      <c r="S63">
        <v>32510930944</v>
      </c>
      <c r="T63">
        <v>33372360704</v>
      </c>
      <c r="U63">
        <v>34202193920</v>
      </c>
      <c r="V63">
        <v>35055104000</v>
      </c>
      <c r="W63">
        <v>36033122304</v>
      </c>
      <c r="X63">
        <v>37115822080</v>
      </c>
      <c r="Y63">
        <v>38190067712</v>
      </c>
      <c r="Z63">
        <v>39339249664</v>
      </c>
      <c r="AA63">
        <v>40573759488</v>
      </c>
      <c r="AB63">
        <v>41848619008</v>
      </c>
      <c r="AC63">
        <v>43184005120</v>
      </c>
      <c r="AD63">
        <v>44536283136</v>
      </c>
      <c r="AE63">
        <v>45869842432</v>
      </c>
      <c r="AF63">
        <v>47274663936</v>
      </c>
      <c r="AG63">
        <v>48813256704</v>
      </c>
      <c r="AH63">
        <v>50450767872</v>
      </c>
      <c r="AI63">
        <v>52113174528</v>
      </c>
      <c r="AJ63">
        <v>53874171904</v>
      </c>
      <c r="AK63">
        <v>55621681152</v>
      </c>
      <c r="AL63">
        <v>57342042112</v>
      </c>
      <c r="AM63">
        <v>59096375296</v>
      </c>
      <c r="AN63">
        <v>60852379648</v>
      </c>
      <c r="AO63">
        <v>62626738176</v>
      </c>
      <c r="AP63">
        <v>64485761024</v>
      </c>
      <c r="AR63" s="1">
        <f t="shared" si="3"/>
        <v>0</v>
      </c>
      <c r="AS63" t="s">
        <v>4</v>
      </c>
    </row>
    <row r="64" spans="1:45" x14ac:dyDescent="0.25">
      <c r="A64" t="s">
        <v>161</v>
      </c>
      <c r="B64">
        <v>21587949568</v>
      </c>
      <c r="C64">
        <v>21481273344</v>
      </c>
      <c r="D64">
        <v>21475352576</v>
      </c>
      <c r="E64">
        <v>21797720064</v>
      </c>
      <c r="F64">
        <v>22610098176</v>
      </c>
      <c r="G64">
        <v>23039989760</v>
      </c>
      <c r="H64">
        <v>24462729216</v>
      </c>
      <c r="I64">
        <v>26144657408</v>
      </c>
      <c r="J64">
        <v>26563633152</v>
      </c>
      <c r="K64">
        <v>27688521728</v>
      </c>
      <c r="L64">
        <v>27865051136</v>
      </c>
      <c r="M64">
        <v>28484612096</v>
      </c>
      <c r="N64">
        <v>28364951552</v>
      </c>
      <c r="O64">
        <v>29341433856</v>
      </c>
      <c r="P64">
        <v>30172839936</v>
      </c>
      <c r="Q64">
        <v>30950326272</v>
      </c>
      <c r="R64">
        <v>31786385408</v>
      </c>
      <c r="S64">
        <v>32510930944</v>
      </c>
      <c r="T64">
        <v>33370318848</v>
      </c>
      <c r="U64">
        <v>34194898944</v>
      </c>
      <c r="V64">
        <v>35039588352</v>
      </c>
      <c r="W64">
        <v>36006092800</v>
      </c>
      <c r="X64">
        <v>37073428480</v>
      </c>
      <c r="Y64">
        <v>38128099328</v>
      </c>
      <c r="Z64">
        <v>39252897792</v>
      </c>
      <c r="AA64">
        <v>40457678848</v>
      </c>
      <c r="AB64">
        <v>41696927744</v>
      </c>
      <c r="AC64">
        <v>42990379008</v>
      </c>
      <c r="AD64">
        <v>44294012928</v>
      </c>
      <c r="AE64">
        <v>45571809280</v>
      </c>
      <c r="AF64">
        <v>46912864256</v>
      </c>
      <c r="AG64">
        <v>48378290176</v>
      </c>
      <c r="AH64">
        <v>49932541952</v>
      </c>
      <c r="AI64">
        <v>51501416448</v>
      </c>
      <c r="AJ64">
        <v>53156954112</v>
      </c>
      <c r="AK64">
        <v>54833848320</v>
      </c>
      <c r="AL64">
        <v>56635252736</v>
      </c>
      <c r="AM64">
        <v>58497699840</v>
      </c>
      <c r="AN64">
        <v>60427419648</v>
      </c>
      <c r="AO64">
        <v>62239670272</v>
      </c>
      <c r="AP64">
        <v>64098222080</v>
      </c>
      <c r="AR64" s="1">
        <f t="shared" si="3"/>
        <v>-6.0096824143204275E-3</v>
      </c>
      <c r="AS64" t="s">
        <v>161</v>
      </c>
    </row>
    <row r="65" spans="1:45" x14ac:dyDescent="0.25">
      <c r="A65" t="s">
        <v>162</v>
      </c>
      <c r="B65">
        <v>21587949568</v>
      </c>
      <c r="C65">
        <v>21481273344</v>
      </c>
      <c r="D65">
        <v>21475352576</v>
      </c>
      <c r="E65">
        <v>21797720064</v>
      </c>
      <c r="F65">
        <v>22610098176</v>
      </c>
      <c r="G65">
        <v>23039989760</v>
      </c>
      <c r="H65">
        <v>24462729216</v>
      </c>
      <c r="I65">
        <v>26144657408</v>
      </c>
      <c r="J65">
        <v>26563633152</v>
      </c>
      <c r="K65">
        <v>27688521728</v>
      </c>
      <c r="L65">
        <v>27865051136</v>
      </c>
      <c r="M65">
        <v>28484612096</v>
      </c>
      <c r="N65">
        <v>28364951552</v>
      </c>
      <c r="O65">
        <v>29341433856</v>
      </c>
      <c r="P65">
        <v>30172839936</v>
      </c>
      <c r="Q65">
        <v>30950326272</v>
      </c>
      <c r="R65">
        <v>31786385408</v>
      </c>
      <c r="S65">
        <v>32510930944</v>
      </c>
      <c r="T65">
        <v>33372360704</v>
      </c>
      <c r="U65">
        <v>34202193920</v>
      </c>
      <c r="V65">
        <v>35055104000</v>
      </c>
      <c r="W65">
        <v>36033122304</v>
      </c>
      <c r="X65">
        <v>37115822080</v>
      </c>
      <c r="Y65">
        <v>38190067712</v>
      </c>
      <c r="Z65">
        <v>39339249664</v>
      </c>
      <c r="AA65">
        <v>40573759488</v>
      </c>
      <c r="AB65">
        <v>41848619008</v>
      </c>
      <c r="AC65">
        <v>43184005120</v>
      </c>
      <c r="AD65">
        <v>44536283136</v>
      </c>
      <c r="AE65">
        <v>45869842432</v>
      </c>
      <c r="AF65">
        <v>47274663936</v>
      </c>
      <c r="AG65">
        <v>48813256704</v>
      </c>
      <c r="AH65">
        <v>50450767872</v>
      </c>
      <c r="AI65">
        <v>52113174528</v>
      </c>
      <c r="AJ65">
        <v>53874171904</v>
      </c>
      <c r="AK65">
        <v>55621681152</v>
      </c>
      <c r="AL65">
        <v>57342042112</v>
      </c>
      <c r="AM65">
        <v>59096375296</v>
      </c>
      <c r="AN65">
        <v>60852379648</v>
      </c>
      <c r="AO65">
        <v>62626738176</v>
      </c>
      <c r="AP65">
        <v>64485761024</v>
      </c>
      <c r="AR65" s="1">
        <f t="shared" si="3"/>
        <v>0</v>
      </c>
      <c r="AS65" t="s">
        <v>162</v>
      </c>
    </row>
    <row r="66" spans="1:45" x14ac:dyDescent="0.25">
      <c r="A66" t="s">
        <v>163</v>
      </c>
      <c r="B66">
        <v>21587949568</v>
      </c>
      <c r="C66">
        <v>21481273344</v>
      </c>
      <c r="D66">
        <v>21475352576</v>
      </c>
      <c r="E66">
        <v>21797720064</v>
      </c>
      <c r="F66">
        <v>22610098176</v>
      </c>
      <c r="G66">
        <v>23039989760</v>
      </c>
      <c r="H66">
        <v>24462729216</v>
      </c>
      <c r="I66">
        <v>26144657408</v>
      </c>
      <c r="J66">
        <v>26563633152</v>
      </c>
      <c r="K66">
        <v>27688521728</v>
      </c>
      <c r="L66">
        <v>27865051136</v>
      </c>
      <c r="M66">
        <v>28484612096</v>
      </c>
      <c r="N66">
        <v>28364951552</v>
      </c>
      <c r="O66">
        <v>29341433856</v>
      </c>
      <c r="P66">
        <v>30172839936</v>
      </c>
      <c r="Q66">
        <v>30950326272</v>
      </c>
      <c r="R66">
        <v>31786385408</v>
      </c>
      <c r="S66">
        <v>32510930944</v>
      </c>
      <c r="T66">
        <v>33370183680</v>
      </c>
      <c r="U66">
        <v>34194481152</v>
      </c>
      <c r="V66">
        <v>35039035392</v>
      </c>
      <c r="W66">
        <v>36005752832</v>
      </c>
      <c r="X66">
        <v>37073788928</v>
      </c>
      <c r="Y66">
        <v>38129934336</v>
      </c>
      <c r="Z66">
        <v>39257292800</v>
      </c>
      <c r="AA66">
        <v>40466034688</v>
      </c>
      <c r="AB66">
        <v>41710927872</v>
      </c>
      <c r="AC66">
        <v>43011788800</v>
      </c>
      <c r="AD66">
        <v>44324687872</v>
      </c>
      <c r="AE66">
        <v>45613817856</v>
      </c>
      <c r="AF66">
        <v>46968299520</v>
      </c>
      <c r="AG66">
        <v>48449802240</v>
      </c>
      <c r="AH66">
        <v>50023043072</v>
      </c>
      <c r="AI66">
        <v>51613855744</v>
      </c>
      <c r="AJ66">
        <v>53294792704</v>
      </c>
      <c r="AK66">
        <v>55000547328</v>
      </c>
      <c r="AL66">
        <v>56835076096</v>
      </c>
      <c r="AM66">
        <v>58735509504</v>
      </c>
      <c r="AN66">
        <v>60583550976</v>
      </c>
      <c r="AO66">
        <v>62389235712</v>
      </c>
      <c r="AP66">
        <v>64240295936</v>
      </c>
      <c r="AR66" s="1">
        <f t="shared" si="3"/>
        <v>-3.8065005995454593E-3</v>
      </c>
      <c r="AS66" t="s">
        <v>163</v>
      </c>
    </row>
    <row r="67" spans="1:45" x14ac:dyDescent="0.25">
      <c r="A67" t="s">
        <v>164</v>
      </c>
      <c r="B67">
        <v>21587949568</v>
      </c>
      <c r="C67">
        <v>21481273344</v>
      </c>
      <c r="D67">
        <v>21475352576</v>
      </c>
      <c r="E67">
        <v>21797720064</v>
      </c>
      <c r="F67">
        <v>22610098176</v>
      </c>
      <c r="G67">
        <v>23039989760</v>
      </c>
      <c r="H67">
        <v>24462729216</v>
      </c>
      <c r="I67">
        <v>26144657408</v>
      </c>
      <c r="J67">
        <v>26563633152</v>
      </c>
      <c r="K67">
        <v>27688521728</v>
      </c>
      <c r="L67">
        <v>27865051136</v>
      </c>
      <c r="M67">
        <v>28484612096</v>
      </c>
      <c r="N67">
        <v>28364951552</v>
      </c>
      <c r="O67">
        <v>29341433856</v>
      </c>
      <c r="P67">
        <v>30172839936</v>
      </c>
      <c r="Q67">
        <v>30950326272</v>
      </c>
      <c r="R67">
        <v>31786385408</v>
      </c>
      <c r="S67">
        <v>32510930944</v>
      </c>
      <c r="T67">
        <v>33372360704</v>
      </c>
      <c r="U67">
        <v>34202193920</v>
      </c>
      <c r="V67">
        <v>35055104000</v>
      </c>
      <c r="W67">
        <v>36033122304</v>
      </c>
      <c r="X67">
        <v>37115822080</v>
      </c>
      <c r="Y67">
        <v>38190067712</v>
      </c>
      <c r="Z67">
        <v>39339249664</v>
      </c>
      <c r="AA67">
        <v>40573759488</v>
      </c>
      <c r="AB67">
        <v>41848692736</v>
      </c>
      <c r="AC67">
        <v>43184185344</v>
      </c>
      <c r="AD67">
        <v>44536586240</v>
      </c>
      <c r="AE67">
        <v>45870292992</v>
      </c>
      <c r="AF67">
        <v>47275286528</v>
      </c>
      <c r="AG67">
        <v>48814096384</v>
      </c>
      <c r="AH67">
        <v>50451849216</v>
      </c>
      <c r="AI67">
        <v>52114563072</v>
      </c>
      <c r="AJ67">
        <v>53875900416</v>
      </c>
      <c r="AK67">
        <v>55622799360</v>
      </c>
      <c r="AL67">
        <v>57343115264</v>
      </c>
      <c r="AM67">
        <v>59097366528</v>
      </c>
      <c r="AN67">
        <v>60853395456</v>
      </c>
      <c r="AO67">
        <v>62627905536</v>
      </c>
      <c r="AP67">
        <v>64487112704</v>
      </c>
      <c r="AR67" s="1">
        <f t="shared" si="3"/>
        <v>2.0960906385258937E-5</v>
      </c>
      <c r="AS67" t="s">
        <v>164</v>
      </c>
    </row>
    <row r="68" spans="1:45" x14ac:dyDescent="0.25">
      <c r="A68" t="s">
        <v>165</v>
      </c>
      <c r="B68">
        <v>21587949568</v>
      </c>
      <c r="C68">
        <v>21481273344</v>
      </c>
      <c r="D68">
        <v>21475352576</v>
      </c>
      <c r="E68">
        <v>21797720064</v>
      </c>
      <c r="F68">
        <v>22610098176</v>
      </c>
      <c r="G68">
        <v>23039989760</v>
      </c>
      <c r="H68">
        <v>24462729216</v>
      </c>
      <c r="I68">
        <v>26144657408</v>
      </c>
      <c r="J68">
        <v>26563633152</v>
      </c>
      <c r="K68">
        <v>27688521728</v>
      </c>
      <c r="L68">
        <v>27865051136</v>
      </c>
      <c r="M68">
        <v>28484612096</v>
      </c>
      <c r="N68">
        <v>28364951552</v>
      </c>
      <c r="O68">
        <v>29341433856</v>
      </c>
      <c r="P68">
        <v>30172839936</v>
      </c>
      <c r="Q68">
        <v>30950326272</v>
      </c>
      <c r="R68">
        <v>31786385408</v>
      </c>
      <c r="S68">
        <v>32510930944</v>
      </c>
      <c r="T68">
        <v>33374521344</v>
      </c>
      <c r="U68">
        <v>34209837056</v>
      </c>
      <c r="V68">
        <v>35070984192</v>
      </c>
      <c r="W68">
        <v>36060151808</v>
      </c>
      <c r="X68">
        <v>37157269504</v>
      </c>
      <c r="Y68">
        <v>38249291776</v>
      </c>
      <c r="Z68">
        <v>39419883520</v>
      </c>
      <c r="AA68">
        <v>40679624704</v>
      </c>
      <c r="AB68">
        <v>41983807488</v>
      </c>
      <c r="AC68">
        <v>43352924160</v>
      </c>
      <c r="AD68">
        <v>44743639040</v>
      </c>
      <c r="AE68">
        <v>46120525824</v>
      </c>
      <c r="AF68">
        <v>47574409216</v>
      </c>
      <c r="AG68">
        <v>49168596992</v>
      </c>
      <c r="AH68">
        <v>50868666368</v>
      </c>
      <c r="AI68">
        <v>52600758272</v>
      </c>
      <c r="AJ68">
        <v>54256074752</v>
      </c>
      <c r="AK68">
        <v>55869046784</v>
      </c>
      <c r="AL68">
        <v>57545338880</v>
      </c>
      <c r="AM68">
        <v>59280199680</v>
      </c>
      <c r="AN68">
        <v>61048504320</v>
      </c>
      <c r="AO68">
        <v>62851649536</v>
      </c>
      <c r="AP68">
        <v>64739745792</v>
      </c>
      <c r="AR68" s="1">
        <f t="shared" si="3"/>
        <v>3.9386178276701322E-3</v>
      </c>
      <c r="AS68" t="s">
        <v>165</v>
      </c>
    </row>
    <row r="69" spans="1:45" x14ac:dyDescent="0.25">
      <c r="A69" t="s">
        <v>166</v>
      </c>
      <c r="B69">
        <v>21587949568</v>
      </c>
      <c r="C69">
        <v>21481273344</v>
      </c>
      <c r="D69">
        <v>21475352576</v>
      </c>
      <c r="E69">
        <v>21797720064</v>
      </c>
      <c r="F69">
        <v>22610098176</v>
      </c>
      <c r="G69">
        <v>23039989760</v>
      </c>
      <c r="H69">
        <v>24462729216</v>
      </c>
      <c r="I69">
        <v>26144657408</v>
      </c>
      <c r="J69">
        <v>26563633152</v>
      </c>
      <c r="K69">
        <v>27688521728</v>
      </c>
      <c r="L69">
        <v>27865051136</v>
      </c>
      <c r="M69">
        <v>28484612096</v>
      </c>
      <c r="N69">
        <v>28364951552</v>
      </c>
      <c r="O69">
        <v>29341433856</v>
      </c>
      <c r="P69">
        <v>30172839936</v>
      </c>
      <c r="Q69">
        <v>30950326272</v>
      </c>
      <c r="R69">
        <v>31786385408</v>
      </c>
      <c r="S69">
        <v>32510930944</v>
      </c>
      <c r="T69">
        <v>33372360704</v>
      </c>
      <c r="U69">
        <v>34202193920</v>
      </c>
      <c r="V69">
        <v>35055104000</v>
      </c>
      <c r="W69">
        <v>36033122304</v>
      </c>
      <c r="X69">
        <v>37115822080</v>
      </c>
      <c r="Y69">
        <v>38190067712</v>
      </c>
      <c r="Z69">
        <v>39339249664</v>
      </c>
      <c r="AA69">
        <v>40573759488</v>
      </c>
      <c r="AB69">
        <v>41848619008</v>
      </c>
      <c r="AC69">
        <v>43184005120</v>
      </c>
      <c r="AD69">
        <v>44536283136</v>
      </c>
      <c r="AE69">
        <v>45869842432</v>
      </c>
      <c r="AF69">
        <v>47274663936</v>
      </c>
      <c r="AG69">
        <v>48813256704</v>
      </c>
      <c r="AH69">
        <v>50450767872</v>
      </c>
      <c r="AI69">
        <v>52113174528</v>
      </c>
      <c r="AJ69">
        <v>53874171904</v>
      </c>
      <c r="AK69">
        <v>55621681152</v>
      </c>
      <c r="AL69">
        <v>57342042112</v>
      </c>
      <c r="AM69">
        <v>59096375296</v>
      </c>
      <c r="AN69">
        <v>60852379648</v>
      </c>
      <c r="AO69">
        <v>62626738176</v>
      </c>
      <c r="AP69">
        <v>64485761024</v>
      </c>
      <c r="AR69" s="1">
        <f t="shared" si="3"/>
        <v>0</v>
      </c>
      <c r="AS69" t="s">
        <v>166</v>
      </c>
    </row>
    <row r="70" spans="1:45" x14ac:dyDescent="0.25">
      <c r="A70" t="s">
        <v>167</v>
      </c>
      <c r="B70">
        <v>21587949568</v>
      </c>
      <c r="C70">
        <v>21481273344</v>
      </c>
      <c r="D70">
        <v>21475352576</v>
      </c>
      <c r="E70">
        <v>21797720064</v>
      </c>
      <c r="F70">
        <v>22610098176</v>
      </c>
      <c r="G70">
        <v>23039989760</v>
      </c>
      <c r="H70">
        <v>24462729216</v>
      </c>
      <c r="I70">
        <v>26144657408</v>
      </c>
      <c r="J70">
        <v>26563633152</v>
      </c>
      <c r="K70">
        <v>27688521728</v>
      </c>
      <c r="L70">
        <v>27865051136</v>
      </c>
      <c r="M70">
        <v>28484612096</v>
      </c>
      <c r="N70">
        <v>28364951552</v>
      </c>
      <c r="O70">
        <v>29341433856</v>
      </c>
      <c r="P70">
        <v>30172839936</v>
      </c>
      <c r="Q70">
        <v>30950326272</v>
      </c>
      <c r="R70">
        <v>31786385408</v>
      </c>
      <c r="S70">
        <v>32510930944</v>
      </c>
      <c r="T70">
        <v>33374402560</v>
      </c>
      <c r="U70">
        <v>34209519616</v>
      </c>
      <c r="V70">
        <v>35070689280</v>
      </c>
      <c r="W70">
        <v>36060336128</v>
      </c>
      <c r="X70">
        <v>37158588416</v>
      </c>
      <c r="Y70">
        <v>38252716032</v>
      </c>
      <c r="Z70">
        <v>39426756608</v>
      </c>
      <c r="AA70">
        <v>40691662848</v>
      </c>
      <c r="AB70">
        <v>42003099648</v>
      </c>
      <c r="AC70">
        <v>43381719040</v>
      </c>
      <c r="AD70">
        <v>44784361472</v>
      </c>
      <c r="AE70">
        <v>46175903744</v>
      </c>
      <c r="AF70">
        <v>47647342592</v>
      </c>
      <c r="AG70">
        <v>49262706688</v>
      </c>
      <c r="AH70">
        <v>50987995136</v>
      </c>
      <c r="AI70">
        <v>52698660864</v>
      </c>
      <c r="AJ70">
        <v>54349758464</v>
      </c>
      <c r="AK70">
        <v>55962828800</v>
      </c>
      <c r="AL70">
        <v>57645858816</v>
      </c>
      <c r="AM70">
        <v>59395514368</v>
      </c>
      <c r="AN70">
        <v>61183451136</v>
      </c>
      <c r="AO70">
        <v>63007031296</v>
      </c>
      <c r="AP70">
        <v>64915931136</v>
      </c>
      <c r="AR70" s="1">
        <f t="shared" si="3"/>
        <v>6.6707766981288774E-3</v>
      </c>
      <c r="AS70" t="s">
        <v>167</v>
      </c>
    </row>
    <row r="71" spans="1:45" x14ac:dyDescent="0.25">
      <c r="A71" t="s">
        <v>168</v>
      </c>
      <c r="B71">
        <v>21587949568</v>
      </c>
      <c r="C71">
        <v>21481273344</v>
      </c>
      <c r="D71">
        <v>21475352576</v>
      </c>
      <c r="E71">
        <v>21797720064</v>
      </c>
      <c r="F71">
        <v>22610098176</v>
      </c>
      <c r="G71">
        <v>23039989760</v>
      </c>
      <c r="H71">
        <v>24462729216</v>
      </c>
      <c r="I71">
        <v>26144657408</v>
      </c>
      <c r="J71">
        <v>26563633152</v>
      </c>
      <c r="K71">
        <v>27688521728</v>
      </c>
      <c r="L71">
        <v>27865051136</v>
      </c>
      <c r="M71">
        <v>28484612096</v>
      </c>
      <c r="N71">
        <v>28364951552</v>
      </c>
      <c r="O71">
        <v>29341433856</v>
      </c>
      <c r="P71">
        <v>30172839936</v>
      </c>
      <c r="Q71">
        <v>30950326272</v>
      </c>
      <c r="R71">
        <v>31786385408</v>
      </c>
      <c r="S71">
        <v>32510930944</v>
      </c>
      <c r="T71">
        <v>33372360704</v>
      </c>
      <c r="U71">
        <v>34202193920</v>
      </c>
      <c r="V71">
        <v>35055104000</v>
      </c>
      <c r="W71">
        <v>36033122304</v>
      </c>
      <c r="X71">
        <v>37115822080</v>
      </c>
      <c r="Y71">
        <v>38190067712</v>
      </c>
      <c r="Z71">
        <v>39339249664</v>
      </c>
      <c r="AA71">
        <v>40573759488</v>
      </c>
      <c r="AB71">
        <v>41848619008</v>
      </c>
      <c r="AC71">
        <v>43184005120</v>
      </c>
      <c r="AD71">
        <v>44536283136</v>
      </c>
      <c r="AE71">
        <v>45869842432</v>
      </c>
      <c r="AF71">
        <v>47274663936</v>
      </c>
      <c r="AG71">
        <v>48813256704</v>
      </c>
      <c r="AH71">
        <v>50450767872</v>
      </c>
      <c r="AI71">
        <v>52113174528</v>
      </c>
      <c r="AJ71">
        <v>53874171904</v>
      </c>
      <c r="AK71">
        <v>55621681152</v>
      </c>
      <c r="AL71">
        <v>57342042112</v>
      </c>
      <c r="AM71">
        <v>59096375296</v>
      </c>
      <c r="AN71">
        <v>60852379648</v>
      </c>
      <c r="AO71">
        <v>62626738176</v>
      </c>
      <c r="AP71">
        <v>64485761024</v>
      </c>
      <c r="AR71" s="1">
        <f t="shared" si="3"/>
        <v>0</v>
      </c>
      <c r="AS71" t="s">
        <v>168</v>
      </c>
    </row>
    <row r="72" spans="1:45" x14ac:dyDescent="0.25">
      <c r="A72" t="s">
        <v>169</v>
      </c>
      <c r="B72">
        <v>21587949568</v>
      </c>
      <c r="C72">
        <v>21481273344</v>
      </c>
      <c r="D72">
        <v>21475352576</v>
      </c>
      <c r="E72">
        <v>21797720064</v>
      </c>
      <c r="F72">
        <v>22610098176</v>
      </c>
      <c r="G72">
        <v>23039989760</v>
      </c>
      <c r="H72">
        <v>24462729216</v>
      </c>
      <c r="I72">
        <v>26144657408</v>
      </c>
      <c r="J72">
        <v>26563633152</v>
      </c>
      <c r="K72">
        <v>27688521728</v>
      </c>
      <c r="L72">
        <v>27865051136</v>
      </c>
      <c r="M72">
        <v>28484612096</v>
      </c>
      <c r="N72">
        <v>28364951552</v>
      </c>
      <c r="O72">
        <v>29341433856</v>
      </c>
      <c r="P72">
        <v>30172839936</v>
      </c>
      <c r="Q72">
        <v>30950326272</v>
      </c>
      <c r="R72">
        <v>31786385408</v>
      </c>
      <c r="S72">
        <v>32510930944</v>
      </c>
      <c r="T72">
        <v>33374539776</v>
      </c>
      <c r="U72">
        <v>34209935360</v>
      </c>
      <c r="V72">
        <v>35071246336</v>
      </c>
      <c r="W72">
        <v>36060692480</v>
      </c>
      <c r="X72">
        <v>37158240256</v>
      </c>
      <c r="Y72">
        <v>38250889216</v>
      </c>
      <c r="Z72">
        <v>39422337024</v>
      </c>
      <c r="AA72">
        <v>40683216896</v>
      </c>
      <c r="AB72">
        <v>41988857856</v>
      </c>
      <c r="AC72">
        <v>43359821824</v>
      </c>
      <c r="AD72">
        <v>44752814080</v>
      </c>
      <c r="AE72">
        <v>46132490240</v>
      </c>
      <c r="AF72">
        <v>47589761024</v>
      </c>
      <c r="AG72">
        <v>49188012032</v>
      </c>
      <c r="AH72">
        <v>50892955648</v>
      </c>
      <c r="AI72">
        <v>52625616896</v>
      </c>
      <c r="AJ72">
        <v>54273220608</v>
      </c>
      <c r="AK72">
        <v>55885148160</v>
      </c>
      <c r="AL72">
        <v>57561739264</v>
      </c>
      <c r="AM72">
        <v>59298701312</v>
      </c>
      <c r="AN72">
        <v>61070180352</v>
      </c>
      <c r="AO72">
        <v>62876778496</v>
      </c>
      <c r="AP72">
        <v>64768237568</v>
      </c>
      <c r="AR72" s="1">
        <f t="shared" si="3"/>
        <v>4.3804483271101535E-3</v>
      </c>
      <c r="AS72" t="s">
        <v>169</v>
      </c>
    </row>
    <row r="73" spans="1:45" x14ac:dyDescent="0.25">
      <c r="A73" t="s">
        <v>170</v>
      </c>
      <c r="B73">
        <v>21587949568</v>
      </c>
      <c r="C73">
        <v>21481273344</v>
      </c>
      <c r="D73">
        <v>21475352576</v>
      </c>
      <c r="E73">
        <v>21797720064</v>
      </c>
      <c r="F73">
        <v>22610098176</v>
      </c>
      <c r="G73">
        <v>23039989760</v>
      </c>
      <c r="H73">
        <v>24462729216</v>
      </c>
      <c r="I73">
        <v>26144657408</v>
      </c>
      <c r="J73">
        <v>26563633152</v>
      </c>
      <c r="K73">
        <v>27688521728</v>
      </c>
      <c r="L73">
        <v>27865051136</v>
      </c>
      <c r="M73">
        <v>28484612096</v>
      </c>
      <c r="N73">
        <v>28364951552</v>
      </c>
      <c r="O73">
        <v>29341433856</v>
      </c>
      <c r="P73">
        <v>30172839936</v>
      </c>
      <c r="Q73">
        <v>30950326272</v>
      </c>
      <c r="R73">
        <v>31786385408</v>
      </c>
      <c r="S73">
        <v>32510930944</v>
      </c>
      <c r="T73">
        <v>33372360704</v>
      </c>
      <c r="U73">
        <v>34202193920</v>
      </c>
      <c r="V73">
        <v>35055104000</v>
      </c>
      <c r="W73">
        <v>36033122304</v>
      </c>
      <c r="X73">
        <v>37115822080</v>
      </c>
      <c r="Y73">
        <v>38190067712</v>
      </c>
      <c r="Z73">
        <v>39339249664</v>
      </c>
      <c r="AA73">
        <v>40573759488</v>
      </c>
      <c r="AB73">
        <v>41848532992</v>
      </c>
      <c r="AC73">
        <v>43183816704</v>
      </c>
      <c r="AD73">
        <v>44535980032</v>
      </c>
      <c r="AE73">
        <v>45869408256</v>
      </c>
      <c r="AF73">
        <v>47274049536</v>
      </c>
      <c r="AG73">
        <v>48812433408</v>
      </c>
      <c r="AH73">
        <v>50449686528</v>
      </c>
      <c r="AI73">
        <v>52111810560</v>
      </c>
      <c r="AJ73">
        <v>53872459776</v>
      </c>
      <c r="AK73">
        <v>55620542464</v>
      </c>
      <c r="AL73">
        <v>57340928000</v>
      </c>
      <c r="AM73">
        <v>59095318528</v>
      </c>
      <c r="AN73">
        <v>60851257344</v>
      </c>
      <c r="AO73">
        <v>62625464320</v>
      </c>
      <c r="AP73">
        <v>64484311040</v>
      </c>
      <c r="AR73" s="1">
        <f t="shared" si="3"/>
        <v>-2.2485335940403139E-5</v>
      </c>
      <c r="AS73" t="s">
        <v>170</v>
      </c>
    </row>
    <row r="74" spans="1:45" x14ac:dyDescent="0.25">
      <c r="A74" t="s">
        <v>171</v>
      </c>
      <c r="B74">
        <v>21587949568</v>
      </c>
      <c r="C74">
        <v>21481273344</v>
      </c>
      <c r="D74">
        <v>21475352576</v>
      </c>
      <c r="E74">
        <v>21797720064</v>
      </c>
      <c r="F74">
        <v>22610098176</v>
      </c>
      <c r="G74">
        <v>23039989760</v>
      </c>
      <c r="H74">
        <v>24462729216</v>
      </c>
      <c r="I74">
        <v>26144657408</v>
      </c>
      <c r="J74">
        <v>26563633152</v>
      </c>
      <c r="K74">
        <v>27688521728</v>
      </c>
      <c r="L74">
        <v>27865051136</v>
      </c>
      <c r="M74">
        <v>28484612096</v>
      </c>
      <c r="N74">
        <v>28364951552</v>
      </c>
      <c r="O74">
        <v>29341433856</v>
      </c>
      <c r="P74">
        <v>30172839936</v>
      </c>
      <c r="Q74">
        <v>30950326272</v>
      </c>
      <c r="R74">
        <v>31786385408</v>
      </c>
      <c r="S74">
        <v>32510930944</v>
      </c>
      <c r="T74">
        <v>33370189824</v>
      </c>
      <c r="U74">
        <v>34194485248</v>
      </c>
      <c r="V74">
        <v>35038994432</v>
      </c>
      <c r="W74">
        <v>36005601280</v>
      </c>
      <c r="X74">
        <v>37073448960</v>
      </c>
      <c r="Y74">
        <v>38129295360</v>
      </c>
      <c r="Z74">
        <v>39256199168</v>
      </c>
      <c r="AA74">
        <v>40464302080</v>
      </c>
      <c r="AB74">
        <v>41708347392</v>
      </c>
      <c r="AC74">
        <v>43008098304</v>
      </c>
      <c r="AD74">
        <v>44319596544</v>
      </c>
      <c r="AE74">
        <v>45606965248</v>
      </c>
      <c r="AF74">
        <v>46959263744</v>
      </c>
      <c r="AG74">
        <v>48438099968</v>
      </c>
      <c r="AH74">
        <v>50008113152</v>
      </c>
      <c r="AI74">
        <v>51595075584</v>
      </c>
      <c r="AJ74">
        <v>53271412736</v>
      </c>
      <c r="AK74">
        <v>54971752448</v>
      </c>
      <c r="AL74">
        <v>56799879168</v>
      </c>
      <c r="AM74">
        <v>58692837376</v>
      </c>
      <c r="AN74">
        <v>60558999552</v>
      </c>
      <c r="AO74">
        <v>62367113216</v>
      </c>
      <c r="AP74">
        <v>64219537408</v>
      </c>
      <c r="AR74" s="1">
        <f t="shared" si="3"/>
        <v>-4.1284093073030714E-3</v>
      </c>
      <c r="AS74" t="s">
        <v>171</v>
      </c>
    </row>
    <row r="75" spans="1:45" x14ac:dyDescent="0.25">
      <c r="A75" t="s">
        <v>172</v>
      </c>
      <c r="B75">
        <v>21587949568</v>
      </c>
      <c r="C75">
        <v>21481273344</v>
      </c>
      <c r="D75">
        <v>21475352576</v>
      </c>
      <c r="E75">
        <v>21797720064</v>
      </c>
      <c r="F75">
        <v>22610098176</v>
      </c>
      <c r="G75">
        <v>23039989760</v>
      </c>
      <c r="H75">
        <v>24462729216</v>
      </c>
      <c r="I75">
        <v>26144657408</v>
      </c>
      <c r="J75">
        <v>26563633152</v>
      </c>
      <c r="K75">
        <v>27688521728</v>
      </c>
      <c r="L75">
        <v>27865051136</v>
      </c>
      <c r="M75">
        <v>28484612096</v>
      </c>
      <c r="N75">
        <v>28364951552</v>
      </c>
      <c r="O75">
        <v>29341433856</v>
      </c>
      <c r="P75">
        <v>30172839936</v>
      </c>
      <c r="Q75">
        <v>30950326272</v>
      </c>
      <c r="R75">
        <v>31786385408</v>
      </c>
      <c r="S75">
        <v>32510930944</v>
      </c>
      <c r="T75">
        <v>33372360704</v>
      </c>
      <c r="U75">
        <v>34202193920</v>
      </c>
      <c r="V75">
        <v>35055104000</v>
      </c>
      <c r="W75">
        <v>36033122304</v>
      </c>
      <c r="X75">
        <v>37115822080</v>
      </c>
      <c r="Y75">
        <v>38190067712</v>
      </c>
      <c r="Z75">
        <v>39339249664</v>
      </c>
      <c r="AA75">
        <v>40573759488</v>
      </c>
      <c r="AB75">
        <v>41848619008</v>
      </c>
      <c r="AC75">
        <v>43184005120</v>
      </c>
      <c r="AD75">
        <v>44536283136</v>
      </c>
      <c r="AE75">
        <v>45869842432</v>
      </c>
      <c r="AF75">
        <v>47274663936</v>
      </c>
      <c r="AG75">
        <v>48813256704</v>
      </c>
      <c r="AH75">
        <v>50450767872</v>
      </c>
      <c r="AI75">
        <v>52113174528</v>
      </c>
      <c r="AJ75">
        <v>53874171904</v>
      </c>
      <c r="AK75">
        <v>55621681152</v>
      </c>
      <c r="AL75">
        <v>57342042112</v>
      </c>
      <c r="AM75">
        <v>59096375296</v>
      </c>
      <c r="AN75">
        <v>60852379648</v>
      </c>
      <c r="AO75">
        <v>62626738176</v>
      </c>
      <c r="AP75">
        <v>64485761024</v>
      </c>
      <c r="AR75" s="1">
        <f t="shared" si="3"/>
        <v>0</v>
      </c>
      <c r="AS75" t="s">
        <v>172</v>
      </c>
    </row>
    <row r="76" spans="1:45" x14ac:dyDescent="0.25">
      <c r="AR76" s="1"/>
    </row>
    <row r="77" spans="1:45" x14ac:dyDescent="0.25">
      <c r="A77" t="s">
        <v>175</v>
      </c>
      <c r="AR77" s="1"/>
    </row>
    <row r="78" spans="1:45" x14ac:dyDescent="0.25">
      <c r="A78" t="s">
        <v>0</v>
      </c>
      <c r="B78">
        <v>2000</v>
      </c>
      <c r="C78">
        <v>2001</v>
      </c>
      <c r="D78">
        <v>2002</v>
      </c>
      <c r="E78">
        <v>2003</v>
      </c>
      <c r="F78">
        <v>2004</v>
      </c>
      <c r="G78">
        <v>2005</v>
      </c>
      <c r="H78">
        <v>2006</v>
      </c>
      <c r="I78">
        <v>2007</v>
      </c>
      <c r="J78">
        <v>2008</v>
      </c>
      <c r="K78">
        <v>2009</v>
      </c>
      <c r="L78">
        <v>2010</v>
      </c>
      <c r="M78">
        <v>2011</v>
      </c>
      <c r="N78">
        <v>2012</v>
      </c>
      <c r="O78">
        <v>2013</v>
      </c>
      <c r="P78">
        <v>2014</v>
      </c>
      <c r="Q78">
        <v>2015</v>
      </c>
      <c r="R78">
        <v>2016</v>
      </c>
      <c r="S78">
        <v>2017</v>
      </c>
      <c r="T78">
        <v>2018</v>
      </c>
      <c r="U78">
        <v>2019</v>
      </c>
      <c r="V78">
        <v>2020</v>
      </c>
      <c r="W78">
        <v>2021</v>
      </c>
      <c r="X78">
        <v>2022</v>
      </c>
      <c r="Y78">
        <v>2023</v>
      </c>
      <c r="Z78">
        <v>2024</v>
      </c>
      <c r="AA78">
        <v>2025</v>
      </c>
      <c r="AB78">
        <v>2026</v>
      </c>
      <c r="AC78">
        <v>2027</v>
      </c>
      <c r="AD78">
        <v>2028</v>
      </c>
      <c r="AE78">
        <v>2029</v>
      </c>
      <c r="AF78">
        <v>2030</v>
      </c>
      <c r="AG78">
        <v>2031</v>
      </c>
      <c r="AH78">
        <v>2032</v>
      </c>
      <c r="AI78">
        <v>2033</v>
      </c>
      <c r="AJ78">
        <v>2034</v>
      </c>
      <c r="AK78">
        <v>2035</v>
      </c>
      <c r="AL78">
        <v>2036</v>
      </c>
      <c r="AM78">
        <v>2037</v>
      </c>
      <c r="AN78">
        <v>2038</v>
      </c>
      <c r="AO78">
        <v>2039</v>
      </c>
      <c r="AP78">
        <v>2040</v>
      </c>
      <c r="AR78" t="s">
        <v>175</v>
      </c>
    </row>
    <row r="79" spans="1:45" x14ac:dyDescent="0.25">
      <c r="A79" t="s">
        <v>6</v>
      </c>
      <c r="B79">
        <v>41624.476560000003</v>
      </c>
      <c r="C79">
        <v>42031.839840000001</v>
      </c>
      <c r="D79">
        <v>42505.101560000003</v>
      </c>
      <c r="E79">
        <v>43024.601560000003</v>
      </c>
      <c r="F79">
        <v>43585.578130000002</v>
      </c>
      <c r="G79">
        <v>44336.558590000001</v>
      </c>
      <c r="H79">
        <v>45247.636720000002</v>
      </c>
      <c r="I79">
        <v>46032.023439999997</v>
      </c>
      <c r="J79">
        <v>46631.773439999997</v>
      </c>
      <c r="K79">
        <v>46979.8125</v>
      </c>
      <c r="L79">
        <v>47040.707029999998</v>
      </c>
      <c r="M79">
        <v>46970.519529999998</v>
      </c>
      <c r="N79">
        <v>47176.496090000001</v>
      </c>
      <c r="O79">
        <v>47714.824220000002</v>
      </c>
      <c r="P79">
        <v>48379.734380000002</v>
      </c>
      <c r="Q79">
        <v>49079.039060000003</v>
      </c>
      <c r="R79">
        <v>49700.28125</v>
      </c>
      <c r="S79">
        <v>50222.167970000002</v>
      </c>
      <c r="T79">
        <v>50696.605470000002</v>
      </c>
      <c r="U79">
        <v>51177.433590000001</v>
      </c>
      <c r="V79">
        <v>51679.859380000002</v>
      </c>
      <c r="W79">
        <v>52209.003909999999</v>
      </c>
      <c r="X79">
        <v>52790.636720000002</v>
      </c>
      <c r="Y79">
        <v>53418.085939999997</v>
      </c>
      <c r="Z79">
        <v>54059.421880000002</v>
      </c>
      <c r="AA79">
        <v>54695.792970000002</v>
      </c>
      <c r="AB79">
        <v>55325.316409999999</v>
      </c>
      <c r="AC79">
        <v>55954.957029999998</v>
      </c>
      <c r="AD79">
        <v>56587.476560000003</v>
      </c>
      <c r="AE79">
        <v>57226.816409999999</v>
      </c>
      <c r="AF79">
        <v>57872.308590000001</v>
      </c>
      <c r="AG79">
        <v>58523.710939999997</v>
      </c>
      <c r="AH79">
        <v>59189.484380000002</v>
      </c>
      <c r="AI79">
        <v>59873.917970000002</v>
      </c>
      <c r="AJ79">
        <v>60574.425779999998</v>
      </c>
      <c r="AK79">
        <v>61277.5</v>
      </c>
      <c r="AL79">
        <v>61976.5</v>
      </c>
      <c r="AM79">
        <v>62666.328130000002</v>
      </c>
      <c r="AN79">
        <v>63355.367189999997</v>
      </c>
      <c r="AO79">
        <v>64054.84375</v>
      </c>
      <c r="AP79">
        <v>64767.207029999998</v>
      </c>
      <c r="AR79" s="1">
        <f>AP79/$AP$81-1</f>
        <v>-2.9630032460486344E-2</v>
      </c>
      <c r="AS79" t="s">
        <v>6</v>
      </c>
    </row>
    <row r="80" spans="1:45" x14ac:dyDescent="0.25">
      <c r="A80" t="s">
        <v>5</v>
      </c>
      <c r="B80">
        <v>41624.476560000003</v>
      </c>
      <c r="C80">
        <v>42031.839840000001</v>
      </c>
      <c r="D80">
        <v>42505.101560000003</v>
      </c>
      <c r="E80">
        <v>43024.601560000003</v>
      </c>
      <c r="F80">
        <v>43585.578130000002</v>
      </c>
      <c r="G80">
        <v>44336.558590000001</v>
      </c>
      <c r="H80">
        <v>45247.636720000002</v>
      </c>
      <c r="I80">
        <v>46032.023439999997</v>
      </c>
      <c r="J80">
        <v>46631.773439999997</v>
      </c>
      <c r="K80">
        <v>46979.8125</v>
      </c>
      <c r="L80">
        <v>47040.707029999998</v>
      </c>
      <c r="M80">
        <v>46970.519529999998</v>
      </c>
      <c r="N80">
        <v>47176.496090000001</v>
      </c>
      <c r="O80">
        <v>47714.824220000002</v>
      </c>
      <c r="P80">
        <v>48379.734380000002</v>
      </c>
      <c r="Q80">
        <v>49079.039060000003</v>
      </c>
      <c r="R80">
        <v>49700.28125</v>
      </c>
      <c r="S80">
        <v>50222.167970000002</v>
      </c>
      <c r="T80">
        <v>50696.605470000002</v>
      </c>
      <c r="U80">
        <v>51177.433590000001</v>
      </c>
      <c r="V80">
        <v>51680.640630000002</v>
      </c>
      <c r="W80">
        <v>52219.214840000001</v>
      </c>
      <c r="X80">
        <v>52829.78125</v>
      </c>
      <c r="Y80">
        <v>53505.089840000001</v>
      </c>
      <c r="Z80">
        <v>54208.589840000001</v>
      </c>
      <c r="AA80">
        <v>54920.996090000001</v>
      </c>
      <c r="AB80">
        <v>55635.871090000001</v>
      </c>
      <c r="AC80">
        <v>56351.296880000002</v>
      </c>
      <c r="AD80">
        <v>57072.910159999999</v>
      </c>
      <c r="AE80">
        <v>57812.449220000002</v>
      </c>
      <c r="AF80">
        <v>58571.316409999999</v>
      </c>
      <c r="AG80">
        <v>59347.0625</v>
      </c>
      <c r="AH80">
        <v>60146.703130000002</v>
      </c>
      <c r="AI80">
        <v>60975.25</v>
      </c>
      <c r="AJ80">
        <v>61828.164060000003</v>
      </c>
      <c r="AK80">
        <v>62686.34375</v>
      </c>
      <c r="AL80">
        <v>63538.574220000002</v>
      </c>
      <c r="AM80">
        <v>64371.488279999998</v>
      </c>
      <c r="AN80">
        <v>65163.527340000001</v>
      </c>
      <c r="AO80">
        <v>65920.507809999996</v>
      </c>
      <c r="AP80">
        <v>66667.453129999994</v>
      </c>
      <c r="AR80" s="1">
        <f t="shared" ref="AR80:AR93" si="4">AP80/$AP$81-1</f>
        <v>-1.1597335093523897E-3</v>
      </c>
      <c r="AS80" t="s">
        <v>5</v>
      </c>
    </row>
    <row r="81" spans="1:45" x14ac:dyDescent="0.25">
      <c r="A81" t="s">
        <v>4</v>
      </c>
      <c r="B81">
        <v>41624.476560000003</v>
      </c>
      <c r="C81">
        <v>42031.839840000001</v>
      </c>
      <c r="D81">
        <v>42505.101560000003</v>
      </c>
      <c r="E81">
        <v>43024.601560000003</v>
      </c>
      <c r="F81">
        <v>43585.578130000002</v>
      </c>
      <c r="G81">
        <v>44336.558590000001</v>
      </c>
      <c r="H81">
        <v>45247.636720000002</v>
      </c>
      <c r="I81">
        <v>46032.023439999997</v>
      </c>
      <c r="J81">
        <v>46631.773439999997</v>
      </c>
      <c r="K81">
        <v>46979.8125</v>
      </c>
      <c r="L81">
        <v>47040.707029999998</v>
      </c>
      <c r="M81">
        <v>46970.519529999998</v>
      </c>
      <c r="N81">
        <v>47176.496090000001</v>
      </c>
      <c r="O81">
        <v>47714.824220000002</v>
      </c>
      <c r="P81">
        <v>48379.734380000002</v>
      </c>
      <c r="Q81">
        <v>49079.039060000003</v>
      </c>
      <c r="R81">
        <v>49700.28125</v>
      </c>
      <c r="S81">
        <v>50222.167970000002</v>
      </c>
      <c r="T81">
        <v>50696.597659999999</v>
      </c>
      <c r="U81">
        <v>51177.429689999997</v>
      </c>
      <c r="V81">
        <v>51680.640630000002</v>
      </c>
      <c r="W81">
        <v>52219.136720000002</v>
      </c>
      <c r="X81">
        <v>52827.730470000002</v>
      </c>
      <c r="Y81">
        <v>53496.824220000002</v>
      </c>
      <c r="Z81">
        <v>54191.019529999998</v>
      </c>
      <c r="AA81">
        <v>54893.953130000002</v>
      </c>
      <c r="AB81">
        <v>55600.8125</v>
      </c>
      <c r="AC81">
        <v>56309.265630000002</v>
      </c>
      <c r="AD81">
        <v>57025.25</v>
      </c>
      <c r="AE81">
        <v>57760.640630000002</v>
      </c>
      <c r="AF81">
        <v>58517.121090000001</v>
      </c>
      <c r="AG81">
        <v>59291.976560000003</v>
      </c>
      <c r="AH81">
        <v>60091.375</v>
      </c>
      <c r="AI81">
        <v>60920.578130000002</v>
      </c>
      <c r="AJ81">
        <v>61778.011720000002</v>
      </c>
      <c r="AK81">
        <v>62650.480470000002</v>
      </c>
      <c r="AL81">
        <v>63512.929689999997</v>
      </c>
      <c r="AM81">
        <v>64328.53125</v>
      </c>
      <c r="AN81">
        <v>65121.148439999997</v>
      </c>
      <c r="AO81">
        <v>65921.734379999994</v>
      </c>
      <c r="AP81">
        <v>66744.859379999994</v>
      </c>
      <c r="AR81" s="1">
        <f t="shared" si="4"/>
        <v>0</v>
      </c>
      <c r="AS81" t="s">
        <v>4</v>
      </c>
    </row>
    <row r="82" spans="1:45" x14ac:dyDescent="0.25">
      <c r="A82" t="s">
        <v>161</v>
      </c>
      <c r="B82">
        <v>41624.476560000003</v>
      </c>
      <c r="C82">
        <v>42031.839840000001</v>
      </c>
      <c r="D82">
        <v>42505.101560000003</v>
      </c>
      <c r="E82">
        <v>43024.601560000003</v>
      </c>
      <c r="F82">
        <v>43585.578130000002</v>
      </c>
      <c r="G82">
        <v>44336.558590000001</v>
      </c>
      <c r="H82">
        <v>45247.636720000002</v>
      </c>
      <c r="I82">
        <v>46032.023439999997</v>
      </c>
      <c r="J82">
        <v>46631.773439999997</v>
      </c>
      <c r="K82">
        <v>46979.8125</v>
      </c>
      <c r="L82">
        <v>47040.707029999998</v>
      </c>
      <c r="M82">
        <v>46970.519529999998</v>
      </c>
      <c r="N82">
        <v>47176.496090000001</v>
      </c>
      <c r="O82">
        <v>47714.824220000002</v>
      </c>
      <c r="P82">
        <v>48379.734380000002</v>
      </c>
      <c r="Q82">
        <v>49079.039060000003</v>
      </c>
      <c r="R82">
        <v>49700.28125</v>
      </c>
      <c r="S82">
        <v>50222.167970000002</v>
      </c>
      <c r="T82">
        <v>50696.597659999999</v>
      </c>
      <c r="U82">
        <v>51177.40625</v>
      </c>
      <c r="V82">
        <v>51680.363279999998</v>
      </c>
      <c r="W82">
        <v>52217.917970000002</v>
      </c>
      <c r="X82">
        <v>52824.449220000002</v>
      </c>
      <c r="Y82">
        <v>53490.0625</v>
      </c>
      <c r="Z82">
        <v>54179.207029999998</v>
      </c>
      <c r="AA82">
        <v>54875.390630000002</v>
      </c>
      <c r="AB82">
        <v>55573.667970000002</v>
      </c>
      <c r="AC82">
        <v>56271.59375</v>
      </c>
      <c r="AD82">
        <v>56974.777340000001</v>
      </c>
      <c r="AE82">
        <v>57694.9375</v>
      </c>
      <c r="AF82">
        <v>58433.578130000002</v>
      </c>
      <c r="AG82">
        <v>59188.046880000002</v>
      </c>
      <c r="AH82">
        <v>59964.523439999997</v>
      </c>
      <c r="AI82">
        <v>60767.617189999997</v>
      </c>
      <c r="AJ82">
        <v>61595.582029999998</v>
      </c>
      <c r="AK82">
        <v>62435.019529999998</v>
      </c>
      <c r="AL82">
        <v>63279.472659999999</v>
      </c>
      <c r="AM82">
        <v>64123.582029999998</v>
      </c>
      <c r="AN82">
        <v>64976.808590000001</v>
      </c>
      <c r="AO82">
        <v>65843.875</v>
      </c>
      <c r="AP82">
        <v>66697.414059999996</v>
      </c>
      <c r="AR82" s="1">
        <f t="shared" si="4"/>
        <v>-7.1084605527260702E-4</v>
      </c>
      <c r="AS82" t="s">
        <v>161</v>
      </c>
    </row>
    <row r="83" spans="1:45" x14ac:dyDescent="0.25">
      <c r="A83" t="s">
        <v>162</v>
      </c>
      <c r="B83">
        <v>41624.476560000003</v>
      </c>
      <c r="C83">
        <v>42031.839840000001</v>
      </c>
      <c r="D83">
        <v>42505.101560000003</v>
      </c>
      <c r="E83">
        <v>43024.601560000003</v>
      </c>
      <c r="F83">
        <v>43585.578130000002</v>
      </c>
      <c r="G83">
        <v>44336.558590000001</v>
      </c>
      <c r="H83">
        <v>45247.636720000002</v>
      </c>
      <c r="I83">
        <v>46032.023439999997</v>
      </c>
      <c r="J83">
        <v>46631.773439999997</v>
      </c>
      <c r="K83">
        <v>46979.8125</v>
      </c>
      <c r="L83">
        <v>47040.707029999998</v>
      </c>
      <c r="M83">
        <v>46970.519529999998</v>
      </c>
      <c r="N83">
        <v>47176.496090000001</v>
      </c>
      <c r="O83">
        <v>47714.824220000002</v>
      </c>
      <c r="P83">
        <v>48379.734380000002</v>
      </c>
      <c r="Q83">
        <v>49079.039060000003</v>
      </c>
      <c r="R83">
        <v>49700.28125</v>
      </c>
      <c r="S83">
        <v>50222.167970000002</v>
      </c>
      <c r="T83">
        <v>50696.597659999999</v>
      </c>
      <c r="U83">
        <v>51177.429689999997</v>
      </c>
      <c r="V83">
        <v>51680.640630000002</v>
      </c>
      <c r="W83">
        <v>52219.136720000002</v>
      </c>
      <c r="X83">
        <v>52827.730470000002</v>
      </c>
      <c r="Y83">
        <v>53496.824220000002</v>
      </c>
      <c r="Z83">
        <v>54191.019529999998</v>
      </c>
      <c r="AA83">
        <v>54893.953130000002</v>
      </c>
      <c r="AB83">
        <v>55600.8125</v>
      </c>
      <c r="AC83">
        <v>56309.265630000002</v>
      </c>
      <c r="AD83">
        <v>57025.25</v>
      </c>
      <c r="AE83">
        <v>57760.640630000002</v>
      </c>
      <c r="AF83">
        <v>58517.121090000001</v>
      </c>
      <c r="AG83">
        <v>59291.976560000003</v>
      </c>
      <c r="AH83">
        <v>60091.375</v>
      </c>
      <c r="AI83">
        <v>60920.578130000002</v>
      </c>
      <c r="AJ83">
        <v>61778.011720000002</v>
      </c>
      <c r="AK83">
        <v>62650.480470000002</v>
      </c>
      <c r="AL83">
        <v>63512.929689999997</v>
      </c>
      <c r="AM83">
        <v>64328.53125</v>
      </c>
      <c r="AN83">
        <v>65121.148439999997</v>
      </c>
      <c r="AO83">
        <v>65921.734379999994</v>
      </c>
      <c r="AP83">
        <v>66744.859379999994</v>
      </c>
      <c r="AR83" s="1">
        <f t="shared" si="4"/>
        <v>0</v>
      </c>
      <c r="AS83" t="s">
        <v>162</v>
      </c>
    </row>
    <row r="84" spans="1:45" x14ac:dyDescent="0.25">
      <c r="A84" t="s">
        <v>163</v>
      </c>
      <c r="B84">
        <v>41624.476560000003</v>
      </c>
      <c r="C84">
        <v>42031.839840000001</v>
      </c>
      <c r="D84">
        <v>42505.101560000003</v>
      </c>
      <c r="E84">
        <v>43024.601560000003</v>
      </c>
      <c r="F84">
        <v>43585.578130000002</v>
      </c>
      <c r="G84">
        <v>44336.558590000001</v>
      </c>
      <c r="H84">
        <v>45247.636720000002</v>
      </c>
      <c r="I84">
        <v>46032.023439999997</v>
      </c>
      <c r="J84">
        <v>46631.773439999997</v>
      </c>
      <c r="K84">
        <v>46979.8125</v>
      </c>
      <c r="L84">
        <v>47040.707029999998</v>
      </c>
      <c r="M84">
        <v>46970.519529999998</v>
      </c>
      <c r="N84">
        <v>47176.496090000001</v>
      </c>
      <c r="O84">
        <v>47714.824220000002</v>
      </c>
      <c r="P84">
        <v>48379.734380000002</v>
      </c>
      <c r="Q84">
        <v>49079.039060000003</v>
      </c>
      <c r="R84">
        <v>49700.28125</v>
      </c>
      <c r="S84">
        <v>50222.167970000002</v>
      </c>
      <c r="T84">
        <v>50696.597659999999</v>
      </c>
      <c r="U84">
        <v>51177.402340000001</v>
      </c>
      <c r="V84">
        <v>51680.347659999999</v>
      </c>
      <c r="W84">
        <v>52217.863279999998</v>
      </c>
      <c r="X84">
        <v>52824.347659999999</v>
      </c>
      <c r="Y84">
        <v>53489.964840000001</v>
      </c>
      <c r="Z84">
        <v>54179.285159999999</v>
      </c>
      <c r="AA84">
        <v>54875.914060000003</v>
      </c>
      <c r="AB84">
        <v>55575.042970000002</v>
      </c>
      <c r="AC84">
        <v>56274.339840000001</v>
      </c>
      <c r="AD84">
        <v>56979.574220000002</v>
      </c>
      <c r="AE84">
        <v>57702.601560000003</v>
      </c>
      <c r="AF84">
        <v>58444.96875</v>
      </c>
      <c r="AG84">
        <v>59204.011720000002</v>
      </c>
      <c r="AH84">
        <v>59985.792970000002</v>
      </c>
      <c r="AI84">
        <v>60795.1875</v>
      </c>
      <c r="AJ84">
        <v>61630.484380000002</v>
      </c>
      <c r="AK84">
        <v>62478.441409999999</v>
      </c>
      <c r="AL84">
        <v>63332.691409999999</v>
      </c>
      <c r="AM84">
        <v>64187.953130000002</v>
      </c>
      <c r="AN84">
        <v>65050.796880000002</v>
      </c>
      <c r="AO84">
        <v>65902.734379999994</v>
      </c>
      <c r="AP84">
        <v>66736.296879999994</v>
      </c>
      <c r="AR84" s="1">
        <f t="shared" si="4"/>
        <v>-1.2828703333167546E-4</v>
      </c>
      <c r="AS84" t="s">
        <v>163</v>
      </c>
    </row>
    <row r="85" spans="1:45" x14ac:dyDescent="0.25">
      <c r="A85" t="s">
        <v>164</v>
      </c>
      <c r="B85">
        <v>41624.476560000003</v>
      </c>
      <c r="C85">
        <v>42031.839840000001</v>
      </c>
      <c r="D85">
        <v>42505.101560000003</v>
      </c>
      <c r="E85">
        <v>43024.601560000003</v>
      </c>
      <c r="F85">
        <v>43585.578130000002</v>
      </c>
      <c r="G85">
        <v>44336.558590000001</v>
      </c>
      <c r="H85">
        <v>45247.636720000002</v>
      </c>
      <c r="I85">
        <v>46032.023439999997</v>
      </c>
      <c r="J85">
        <v>46631.773439999997</v>
      </c>
      <c r="K85">
        <v>46979.8125</v>
      </c>
      <c r="L85">
        <v>47040.707029999998</v>
      </c>
      <c r="M85">
        <v>46970.519529999998</v>
      </c>
      <c r="N85">
        <v>47176.496090000001</v>
      </c>
      <c r="O85">
        <v>47714.824220000002</v>
      </c>
      <c r="P85">
        <v>48379.734380000002</v>
      </c>
      <c r="Q85">
        <v>49079.039060000003</v>
      </c>
      <c r="R85">
        <v>49700.28125</v>
      </c>
      <c r="S85">
        <v>50222.167970000002</v>
      </c>
      <c r="T85">
        <v>50696.597659999999</v>
      </c>
      <c r="U85">
        <v>51177.429689999997</v>
      </c>
      <c r="V85">
        <v>51680.640630000002</v>
      </c>
      <c r="W85">
        <v>52219.136720000002</v>
      </c>
      <c r="X85">
        <v>52827.730470000002</v>
      </c>
      <c r="Y85">
        <v>53496.824220000002</v>
      </c>
      <c r="Z85">
        <v>54191.019529999998</v>
      </c>
      <c r="AA85">
        <v>54893.953130000002</v>
      </c>
      <c r="AB85">
        <v>55600.8125</v>
      </c>
      <c r="AC85">
        <v>56309.273439999997</v>
      </c>
      <c r="AD85">
        <v>57025.265630000002</v>
      </c>
      <c r="AE85">
        <v>57760.675779999998</v>
      </c>
      <c r="AF85">
        <v>58517.195310000003</v>
      </c>
      <c r="AG85">
        <v>59292.097659999999</v>
      </c>
      <c r="AH85">
        <v>60091.554689999997</v>
      </c>
      <c r="AI85">
        <v>60920.832029999998</v>
      </c>
      <c r="AJ85">
        <v>61778.34375</v>
      </c>
      <c r="AK85">
        <v>62650.902340000001</v>
      </c>
      <c r="AL85">
        <v>63513.214840000001</v>
      </c>
      <c r="AM85">
        <v>64328.601560000003</v>
      </c>
      <c r="AN85">
        <v>65121.113279999998</v>
      </c>
      <c r="AO85">
        <v>65921.695309999996</v>
      </c>
      <c r="AP85">
        <v>66744.882809999996</v>
      </c>
      <c r="AR85" s="1">
        <f t="shared" si="4"/>
        <v>3.5103827045190883E-7</v>
      </c>
      <c r="AS85" t="s">
        <v>164</v>
      </c>
    </row>
    <row r="86" spans="1:45" x14ac:dyDescent="0.25">
      <c r="A86" t="s">
        <v>165</v>
      </c>
      <c r="B86">
        <v>41624.476560000003</v>
      </c>
      <c r="C86">
        <v>42031.839840000001</v>
      </c>
      <c r="D86">
        <v>42505.101560000003</v>
      </c>
      <c r="E86">
        <v>43024.601560000003</v>
      </c>
      <c r="F86">
        <v>43585.578130000002</v>
      </c>
      <c r="G86">
        <v>44336.558590000001</v>
      </c>
      <c r="H86">
        <v>45247.636720000002</v>
      </c>
      <c r="I86">
        <v>46032.023439999997</v>
      </c>
      <c r="J86">
        <v>46631.773439999997</v>
      </c>
      <c r="K86">
        <v>46979.8125</v>
      </c>
      <c r="L86">
        <v>47040.707029999998</v>
      </c>
      <c r="M86">
        <v>46970.519529999998</v>
      </c>
      <c r="N86">
        <v>47176.496090000001</v>
      </c>
      <c r="O86">
        <v>47714.824220000002</v>
      </c>
      <c r="P86">
        <v>48379.734380000002</v>
      </c>
      <c r="Q86">
        <v>49079.039060000003</v>
      </c>
      <c r="R86">
        <v>49700.28125</v>
      </c>
      <c r="S86">
        <v>50222.167970000002</v>
      </c>
      <c r="T86">
        <v>50696.597659999999</v>
      </c>
      <c r="U86">
        <v>51177.453130000002</v>
      </c>
      <c r="V86">
        <v>51680.9375</v>
      </c>
      <c r="W86">
        <v>52220.40625</v>
      </c>
      <c r="X86">
        <v>52831.089840000001</v>
      </c>
      <c r="Y86">
        <v>53503.625</v>
      </c>
      <c r="Z86">
        <v>54202.636720000002</v>
      </c>
      <c r="AA86">
        <v>54911.777340000001</v>
      </c>
      <c r="AB86">
        <v>55626.210939999997</v>
      </c>
      <c r="AC86">
        <v>56343.667970000002</v>
      </c>
      <c r="AD86">
        <v>57070.15625</v>
      </c>
      <c r="AE86">
        <v>57817.652340000001</v>
      </c>
      <c r="AF86">
        <v>58587.910159999999</v>
      </c>
      <c r="AG86">
        <v>59378.132810000003</v>
      </c>
      <c r="AH86">
        <v>60194.707029999998</v>
      </c>
      <c r="AI86">
        <v>61043.203130000002</v>
      </c>
      <c r="AJ86">
        <v>61914.222659999999</v>
      </c>
      <c r="AK86">
        <v>62755.960939999997</v>
      </c>
      <c r="AL86">
        <v>63557.285159999999</v>
      </c>
      <c r="AM86">
        <v>64335.714840000001</v>
      </c>
      <c r="AN86">
        <v>65125</v>
      </c>
      <c r="AO86">
        <v>65939.382809999996</v>
      </c>
      <c r="AP86">
        <v>66776.453129999994</v>
      </c>
      <c r="AR86" s="1">
        <f t="shared" si="4"/>
        <v>4.7335106094270607E-4</v>
      </c>
      <c r="AS86" t="s">
        <v>165</v>
      </c>
    </row>
    <row r="87" spans="1:45" x14ac:dyDescent="0.25">
      <c r="A87" t="s">
        <v>166</v>
      </c>
      <c r="B87">
        <v>41624.476560000003</v>
      </c>
      <c r="C87">
        <v>42031.839840000001</v>
      </c>
      <c r="D87">
        <v>42505.101560000003</v>
      </c>
      <c r="E87">
        <v>43024.601560000003</v>
      </c>
      <c r="F87">
        <v>43585.578130000002</v>
      </c>
      <c r="G87">
        <v>44336.558590000001</v>
      </c>
      <c r="H87">
        <v>45247.636720000002</v>
      </c>
      <c r="I87">
        <v>46032.023439999997</v>
      </c>
      <c r="J87">
        <v>46631.773439999997</v>
      </c>
      <c r="K87">
        <v>46979.8125</v>
      </c>
      <c r="L87">
        <v>47040.707029999998</v>
      </c>
      <c r="M87">
        <v>46970.519529999998</v>
      </c>
      <c r="N87">
        <v>47176.496090000001</v>
      </c>
      <c r="O87">
        <v>47714.824220000002</v>
      </c>
      <c r="P87">
        <v>48379.734380000002</v>
      </c>
      <c r="Q87">
        <v>49079.039060000003</v>
      </c>
      <c r="R87">
        <v>49700.28125</v>
      </c>
      <c r="S87">
        <v>50222.167970000002</v>
      </c>
      <c r="T87">
        <v>50696.597659999999</v>
      </c>
      <c r="U87">
        <v>51177.429689999997</v>
      </c>
      <c r="V87">
        <v>51680.640630000002</v>
      </c>
      <c r="W87">
        <v>52219.136720000002</v>
      </c>
      <c r="X87">
        <v>52827.730470000002</v>
      </c>
      <c r="Y87">
        <v>53496.824220000002</v>
      </c>
      <c r="Z87">
        <v>54191.019529999998</v>
      </c>
      <c r="AA87">
        <v>54893.953130000002</v>
      </c>
      <c r="AB87">
        <v>55600.8125</v>
      </c>
      <c r="AC87">
        <v>56309.265630000002</v>
      </c>
      <c r="AD87">
        <v>57025.25</v>
      </c>
      <c r="AE87">
        <v>57760.640630000002</v>
      </c>
      <c r="AF87">
        <v>58517.121090000001</v>
      </c>
      <c r="AG87">
        <v>59291.976560000003</v>
      </c>
      <c r="AH87">
        <v>60091.375</v>
      </c>
      <c r="AI87">
        <v>60920.578130000002</v>
      </c>
      <c r="AJ87">
        <v>61778.011720000002</v>
      </c>
      <c r="AK87">
        <v>62650.480470000002</v>
      </c>
      <c r="AL87">
        <v>63512.929689999997</v>
      </c>
      <c r="AM87">
        <v>64328.53125</v>
      </c>
      <c r="AN87">
        <v>65121.148439999997</v>
      </c>
      <c r="AO87">
        <v>65921.734379999994</v>
      </c>
      <c r="AP87">
        <v>66744.859379999994</v>
      </c>
      <c r="AR87" s="1">
        <f t="shared" si="4"/>
        <v>0</v>
      </c>
      <c r="AS87" t="s">
        <v>166</v>
      </c>
    </row>
    <row r="88" spans="1:45" x14ac:dyDescent="0.25">
      <c r="A88" t="s">
        <v>167</v>
      </c>
      <c r="B88">
        <v>41624.476560000003</v>
      </c>
      <c r="C88">
        <v>42031.839840000001</v>
      </c>
      <c r="D88">
        <v>42505.101560000003</v>
      </c>
      <c r="E88">
        <v>43024.601560000003</v>
      </c>
      <c r="F88">
        <v>43585.578130000002</v>
      </c>
      <c r="G88">
        <v>44336.558590000001</v>
      </c>
      <c r="H88">
        <v>45247.636720000002</v>
      </c>
      <c r="I88">
        <v>46032.023439999997</v>
      </c>
      <c r="J88">
        <v>46631.773439999997</v>
      </c>
      <c r="K88">
        <v>46979.8125</v>
      </c>
      <c r="L88">
        <v>47040.707029999998</v>
      </c>
      <c r="M88">
        <v>46970.519529999998</v>
      </c>
      <c r="N88">
        <v>47176.496090000001</v>
      </c>
      <c r="O88">
        <v>47714.824220000002</v>
      </c>
      <c r="P88">
        <v>48379.734380000002</v>
      </c>
      <c r="Q88">
        <v>49079.039060000003</v>
      </c>
      <c r="R88">
        <v>49700.28125</v>
      </c>
      <c r="S88">
        <v>50222.167970000002</v>
      </c>
      <c r="T88">
        <v>50696.597659999999</v>
      </c>
      <c r="U88">
        <v>51177.453130000002</v>
      </c>
      <c r="V88">
        <v>51680.925779999998</v>
      </c>
      <c r="W88">
        <v>52220.359380000002</v>
      </c>
      <c r="X88">
        <v>52831.042970000002</v>
      </c>
      <c r="Y88">
        <v>53503.648439999997</v>
      </c>
      <c r="Z88">
        <v>54202.953130000002</v>
      </c>
      <c r="AA88">
        <v>54912.726560000003</v>
      </c>
      <c r="AB88">
        <v>55628.289060000003</v>
      </c>
      <c r="AC88">
        <v>56347.507810000003</v>
      </c>
      <c r="AD88">
        <v>57076.585939999997</v>
      </c>
      <c r="AE88">
        <v>57827.640630000002</v>
      </c>
      <c r="AF88">
        <v>58602.523439999997</v>
      </c>
      <c r="AG88">
        <v>59398.316409999999</v>
      </c>
      <c r="AH88">
        <v>60221.601560000003</v>
      </c>
      <c r="AI88">
        <v>61077.871090000001</v>
      </c>
      <c r="AJ88">
        <v>61945.351560000003</v>
      </c>
      <c r="AK88">
        <v>62776.875</v>
      </c>
      <c r="AL88">
        <v>63573.882810000003</v>
      </c>
      <c r="AM88">
        <v>64355.433590000001</v>
      </c>
      <c r="AN88">
        <v>65151.734380000002</v>
      </c>
      <c r="AO88">
        <v>65973.367190000004</v>
      </c>
      <c r="AP88">
        <v>66816.453129999994</v>
      </c>
      <c r="AR88" s="1">
        <f t="shared" si="4"/>
        <v>1.07264815095931E-3</v>
      </c>
      <c r="AS88" t="s">
        <v>167</v>
      </c>
    </row>
    <row r="89" spans="1:45" x14ac:dyDescent="0.25">
      <c r="A89" t="s">
        <v>168</v>
      </c>
      <c r="B89">
        <v>41624.476560000003</v>
      </c>
      <c r="C89">
        <v>42031.839840000001</v>
      </c>
      <c r="D89">
        <v>42505.101560000003</v>
      </c>
      <c r="E89">
        <v>43024.601560000003</v>
      </c>
      <c r="F89">
        <v>43585.578130000002</v>
      </c>
      <c r="G89">
        <v>44336.558590000001</v>
      </c>
      <c r="H89">
        <v>45247.636720000002</v>
      </c>
      <c r="I89">
        <v>46032.023439999997</v>
      </c>
      <c r="J89">
        <v>46631.773439999997</v>
      </c>
      <c r="K89">
        <v>46979.8125</v>
      </c>
      <c r="L89">
        <v>47040.707029999998</v>
      </c>
      <c r="M89">
        <v>46970.519529999998</v>
      </c>
      <c r="N89">
        <v>47176.496090000001</v>
      </c>
      <c r="O89">
        <v>47714.824220000002</v>
      </c>
      <c r="P89">
        <v>48379.734380000002</v>
      </c>
      <c r="Q89">
        <v>49079.039060000003</v>
      </c>
      <c r="R89">
        <v>49700.28125</v>
      </c>
      <c r="S89">
        <v>50222.167970000002</v>
      </c>
      <c r="T89">
        <v>50696.597659999999</v>
      </c>
      <c r="U89">
        <v>51177.429689999997</v>
      </c>
      <c r="V89">
        <v>51680.640630000002</v>
      </c>
      <c r="W89">
        <v>52219.136720000002</v>
      </c>
      <c r="X89">
        <v>52827.730470000002</v>
      </c>
      <c r="Y89">
        <v>53496.824220000002</v>
      </c>
      <c r="Z89">
        <v>54191.019529999998</v>
      </c>
      <c r="AA89">
        <v>54893.953130000002</v>
      </c>
      <c r="AB89">
        <v>55600.8125</v>
      </c>
      <c r="AC89">
        <v>56309.265630000002</v>
      </c>
      <c r="AD89">
        <v>57025.25</v>
      </c>
      <c r="AE89">
        <v>57760.640630000002</v>
      </c>
      <c r="AF89">
        <v>58517.121090000001</v>
      </c>
      <c r="AG89">
        <v>59291.976560000003</v>
      </c>
      <c r="AH89">
        <v>60091.375</v>
      </c>
      <c r="AI89">
        <v>60920.578130000002</v>
      </c>
      <c r="AJ89">
        <v>61778.011720000002</v>
      </c>
      <c r="AK89">
        <v>62650.480470000002</v>
      </c>
      <c r="AL89">
        <v>63512.929689999997</v>
      </c>
      <c r="AM89">
        <v>64328.53125</v>
      </c>
      <c r="AN89">
        <v>65121.148439999997</v>
      </c>
      <c r="AO89">
        <v>65921.734379999994</v>
      </c>
      <c r="AP89">
        <v>66744.859379999994</v>
      </c>
      <c r="AR89" s="1">
        <f t="shared" si="4"/>
        <v>0</v>
      </c>
      <c r="AS89" t="s">
        <v>168</v>
      </c>
    </row>
    <row r="90" spans="1:45" x14ac:dyDescent="0.25">
      <c r="A90" t="s">
        <v>169</v>
      </c>
      <c r="B90">
        <v>41624.476560000003</v>
      </c>
      <c r="C90">
        <v>42031.839840000001</v>
      </c>
      <c r="D90">
        <v>42505.101560000003</v>
      </c>
      <c r="E90">
        <v>43024.601560000003</v>
      </c>
      <c r="F90">
        <v>43585.578130000002</v>
      </c>
      <c r="G90">
        <v>44336.558590000001</v>
      </c>
      <c r="H90">
        <v>45247.636720000002</v>
      </c>
      <c r="I90">
        <v>46032.023439999997</v>
      </c>
      <c r="J90">
        <v>46631.773439999997</v>
      </c>
      <c r="K90">
        <v>46979.8125</v>
      </c>
      <c r="L90">
        <v>47040.707029999998</v>
      </c>
      <c r="M90">
        <v>46970.519529999998</v>
      </c>
      <c r="N90">
        <v>47176.496090000001</v>
      </c>
      <c r="O90">
        <v>47714.824220000002</v>
      </c>
      <c r="P90">
        <v>48379.734380000002</v>
      </c>
      <c r="Q90">
        <v>49079.039060000003</v>
      </c>
      <c r="R90">
        <v>49700.28125</v>
      </c>
      <c r="S90">
        <v>50222.167970000002</v>
      </c>
      <c r="T90">
        <v>50696.597659999999</v>
      </c>
      <c r="U90">
        <v>51177.453130000002</v>
      </c>
      <c r="V90">
        <v>51680.945310000003</v>
      </c>
      <c r="W90">
        <v>52220.421880000002</v>
      </c>
      <c r="X90">
        <v>52831.140630000002</v>
      </c>
      <c r="Y90">
        <v>53503.738279999998</v>
      </c>
      <c r="Z90">
        <v>54202.871090000001</v>
      </c>
      <c r="AA90">
        <v>54912.199220000002</v>
      </c>
      <c r="AB90">
        <v>55626.90625</v>
      </c>
      <c r="AC90">
        <v>56344.726560000003</v>
      </c>
      <c r="AD90">
        <v>57071.703130000002</v>
      </c>
      <c r="AE90">
        <v>57819.804689999997</v>
      </c>
      <c r="AF90">
        <v>58590.832029999998</v>
      </c>
      <c r="AG90">
        <v>59381.976560000003</v>
      </c>
      <c r="AH90">
        <v>60199.671880000002</v>
      </c>
      <c r="AI90">
        <v>61049.523439999997</v>
      </c>
      <c r="AJ90">
        <v>61919.816409999999</v>
      </c>
      <c r="AK90">
        <v>62758.476560000003</v>
      </c>
      <c r="AL90">
        <v>63557.835939999997</v>
      </c>
      <c r="AM90">
        <v>64336.082029999998</v>
      </c>
      <c r="AN90">
        <v>65126.171880000002</v>
      </c>
      <c r="AO90">
        <v>65941.429690000004</v>
      </c>
      <c r="AP90">
        <v>66779.09375</v>
      </c>
      <c r="AR90" s="1">
        <f t="shared" si="4"/>
        <v>5.1291395798891415E-4</v>
      </c>
      <c r="AS90" t="s">
        <v>169</v>
      </c>
    </row>
    <row r="91" spans="1:45" x14ac:dyDescent="0.25">
      <c r="A91" t="s">
        <v>170</v>
      </c>
      <c r="B91">
        <v>41624.476560000003</v>
      </c>
      <c r="C91">
        <v>42031.839840000001</v>
      </c>
      <c r="D91">
        <v>42505.101560000003</v>
      </c>
      <c r="E91">
        <v>43024.601560000003</v>
      </c>
      <c r="F91">
        <v>43585.578130000002</v>
      </c>
      <c r="G91">
        <v>44336.558590000001</v>
      </c>
      <c r="H91">
        <v>45247.636720000002</v>
      </c>
      <c r="I91">
        <v>46032.023439999997</v>
      </c>
      <c r="J91">
        <v>46631.773439999997</v>
      </c>
      <c r="K91">
        <v>46979.8125</v>
      </c>
      <c r="L91">
        <v>47040.707029999998</v>
      </c>
      <c r="M91">
        <v>46970.519529999998</v>
      </c>
      <c r="N91">
        <v>47176.496090000001</v>
      </c>
      <c r="O91">
        <v>47714.824220000002</v>
      </c>
      <c r="P91">
        <v>48379.734380000002</v>
      </c>
      <c r="Q91">
        <v>49079.039060000003</v>
      </c>
      <c r="R91">
        <v>49700.28125</v>
      </c>
      <c r="S91">
        <v>50222.167970000002</v>
      </c>
      <c r="T91">
        <v>50696.597659999999</v>
      </c>
      <c r="U91">
        <v>51177.429689999997</v>
      </c>
      <c r="V91">
        <v>51680.640630000002</v>
      </c>
      <c r="W91">
        <v>52219.136720000002</v>
      </c>
      <c r="X91">
        <v>52827.730470000002</v>
      </c>
      <c r="Y91">
        <v>53496.824220000002</v>
      </c>
      <c r="Z91">
        <v>54191.019529999998</v>
      </c>
      <c r="AA91">
        <v>54893.953130000002</v>
      </c>
      <c r="AB91">
        <v>55600.8125</v>
      </c>
      <c r="AC91">
        <v>56309.269529999998</v>
      </c>
      <c r="AD91">
        <v>57025.242189999997</v>
      </c>
      <c r="AE91">
        <v>57760.609380000002</v>
      </c>
      <c r="AF91">
        <v>58517.050779999998</v>
      </c>
      <c r="AG91">
        <v>59291.859380000002</v>
      </c>
      <c r="AH91">
        <v>60091.191409999999</v>
      </c>
      <c r="AI91">
        <v>60920.328130000002</v>
      </c>
      <c r="AJ91">
        <v>61777.679689999997</v>
      </c>
      <c r="AK91">
        <v>62650.054689999997</v>
      </c>
      <c r="AL91">
        <v>63512.621090000001</v>
      </c>
      <c r="AM91">
        <v>64328.402340000001</v>
      </c>
      <c r="AN91">
        <v>65121.117189999997</v>
      </c>
      <c r="AO91">
        <v>65921.6875</v>
      </c>
      <c r="AP91">
        <v>66744.78125</v>
      </c>
      <c r="AR91" s="1">
        <f t="shared" si="4"/>
        <v>-1.1705770409653482E-6</v>
      </c>
      <c r="AS91" t="s">
        <v>170</v>
      </c>
    </row>
    <row r="92" spans="1:45" x14ac:dyDescent="0.25">
      <c r="A92" t="s">
        <v>171</v>
      </c>
      <c r="B92">
        <v>41624.476560000003</v>
      </c>
      <c r="C92">
        <v>42031.839840000001</v>
      </c>
      <c r="D92">
        <v>42505.101560000003</v>
      </c>
      <c r="E92">
        <v>43024.601560000003</v>
      </c>
      <c r="F92">
        <v>43585.578130000002</v>
      </c>
      <c r="G92">
        <v>44336.558590000001</v>
      </c>
      <c r="H92">
        <v>45247.636720000002</v>
      </c>
      <c r="I92">
        <v>46032.023439999997</v>
      </c>
      <c r="J92">
        <v>46631.773439999997</v>
      </c>
      <c r="K92">
        <v>46979.8125</v>
      </c>
      <c r="L92">
        <v>47040.707029999998</v>
      </c>
      <c r="M92">
        <v>46970.519529999998</v>
      </c>
      <c r="N92">
        <v>47176.496090000001</v>
      </c>
      <c r="O92">
        <v>47714.824220000002</v>
      </c>
      <c r="P92">
        <v>48379.734380000002</v>
      </c>
      <c r="Q92">
        <v>49079.039060000003</v>
      </c>
      <c r="R92">
        <v>49700.28125</v>
      </c>
      <c r="S92">
        <v>50222.167970000002</v>
      </c>
      <c r="T92">
        <v>50696.597659999999</v>
      </c>
      <c r="U92">
        <v>51177.402340000001</v>
      </c>
      <c r="V92">
        <v>51680.347659999999</v>
      </c>
      <c r="W92">
        <v>52217.863279999998</v>
      </c>
      <c r="X92">
        <v>52824.339840000001</v>
      </c>
      <c r="Y92">
        <v>53489.941409999999</v>
      </c>
      <c r="Z92">
        <v>54179.21875</v>
      </c>
      <c r="AA92">
        <v>54875.769529999998</v>
      </c>
      <c r="AB92">
        <v>55574.773439999997</v>
      </c>
      <c r="AC92">
        <v>56273.878909999999</v>
      </c>
      <c r="AD92">
        <v>56978.863279999998</v>
      </c>
      <c r="AE92">
        <v>57701.539060000003</v>
      </c>
      <c r="AF92">
        <v>58443.449220000002</v>
      </c>
      <c r="AG92">
        <v>59201.925779999998</v>
      </c>
      <c r="AH92">
        <v>59983.011720000002</v>
      </c>
      <c r="AI92">
        <v>60791.550779999998</v>
      </c>
      <c r="AJ92">
        <v>61625.816409999999</v>
      </c>
      <c r="AK92">
        <v>62472.535159999999</v>
      </c>
      <c r="AL92">
        <v>63325.316409999999</v>
      </c>
      <c r="AM92">
        <v>64178.855470000002</v>
      </c>
      <c r="AN92">
        <v>65041.273439999997</v>
      </c>
      <c r="AO92">
        <v>65897.828129999994</v>
      </c>
      <c r="AP92">
        <v>66735.429690000004</v>
      </c>
      <c r="AR92" s="1">
        <f t="shared" si="4"/>
        <v>-1.4127964441879026E-4</v>
      </c>
      <c r="AS92" t="s">
        <v>171</v>
      </c>
    </row>
    <row r="93" spans="1:45" x14ac:dyDescent="0.25">
      <c r="A93" t="s">
        <v>172</v>
      </c>
      <c r="B93">
        <v>41624.476560000003</v>
      </c>
      <c r="C93">
        <v>42031.839840000001</v>
      </c>
      <c r="D93">
        <v>42505.101560000003</v>
      </c>
      <c r="E93">
        <v>43024.601560000003</v>
      </c>
      <c r="F93">
        <v>43585.578130000002</v>
      </c>
      <c r="G93">
        <v>44336.558590000001</v>
      </c>
      <c r="H93">
        <v>45247.636720000002</v>
      </c>
      <c r="I93">
        <v>46032.023439999997</v>
      </c>
      <c r="J93">
        <v>46631.773439999997</v>
      </c>
      <c r="K93">
        <v>46979.8125</v>
      </c>
      <c r="L93">
        <v>47040.707029999998</v>
      </c>
      <c r="M93">
        <v>46970.519529999998</v>
      </c>
      <c r="N93">
        <v>47176.496090000001</v>
      </c>
      <c r="O93">
        <v>47714.824220000002</v>
      </c>
      <c r="P93">
        <v>48379.734380000002</v>
      </c>
      <c r="Q93">
        <v>49079.039060000003</v>
      </c>
      <c r="R93">
        <v>49700.28125</v>
      </c>
      <c r="S93">
        <v>50222.167970000002</v>
      </c>
      <c r="T93">
        <v>50696.597659999999</v>
      </c>
      <c r="U93">
        <v>51177.429689999997</v>
      </c>
      <c r="V93">
        <v>51680.640630000002</v>
      </c>
      <c r="W93">
        <v>52219.136720000002</v>
      </c>
      <c r="X93">
        <v>52827.730470000002</v>
      </c>
      <c r="Y93">
        <v>53496.824220000002</v>
      </c>
      <c r="Z93">
        <v>54191.019529999998</v>
      </c>
      <c r="AA93">
        <v>54893.953130000002</v>
      </c>
      <c r="AB93">
        <v>55600.8125</v>
      </c>
      <c r="AC93">
        <v>56309.265630000002</v>
      </c>
      <c r="AD93">
        <v>57025.25</v>
      </c>
      <c r="AE93">
        <v>57760.640630000002</v>
      </c>
      <c r="AF93">
        <v>58517.121090000001</v>
      </c>
      <c r="AG93">
        <v>59291.976560000003</v>
      </c>
      <c r="AH93">
        <v>60091.375</v>
      </c>
      <c r="AI93">
        <v>60920.578130000002</v>
      </c>
      <c r="AJ93">
        <v>61778.011720000002</v>
      </c>
      <c r="AK93">
        <v>62650.480470000002</v>
      </c>
      <c r="AL93">
        <v>63512.929689999997</v>
      </c>
      <c r="AM93">
        <v>64328.53125</v>
      </c>
      <c r="AN93">
        <v>65121.148439999997</v>
      </c>
      <c r="AO93">
        <v>65921.734379999994</v>
      </c>
      <c r="AP93">
        <v>66744.859379999994</v>
      </c>
      <c r="AR93" s="1">
        <f t="shared" si="4"/>
        <v>0</v>
      </c>
      <c r="AS93" t="s">
        <v>172</v>
      </c>
    </row>
    <row r="94" spans="1:45" x14ac:dyDescent="0.25">
      <c r="AR94" s="1"/>
    </row>
    <row r="95" spans="1:45" x14ac:dyDescent="0.25">
      <c r="A95" t="s">
        <v>176</v>
      </c>
      <c r="AR95" t="s">
        <v>176</v>
      </c>
    </row>
    <row r="96" spans="1:45" x14ac:dyDescent="0.25">
      <c r="A96" t="s">
        <v>0</v>
      </c>
      <c r="B96">
        <v>2000</v>
      </c>
      <c r="C96">
        <v>2001</v>
      </c>
      <c r="D96">
        <v>2002</v>
      </c>
      <c r="E96">
        <v>2003</v>
      </c>
      <c r="F96">
        <v>2004</v>
      </c>
      <c r="G96">
        <v>2005</v>
      </c>
      <c r="H96">
        <v>2006</v>
      </c>
      <c r="I96">
        <v>2007</v>
      </c>
      <c r="J96">
        <v>2008</v>
      </c>
      <c r="K96">
        <v>2009</v>
      </c>
      <c r="L96">
        <v>2010</v>
      </c>
      <c r="M96">
        <v>2011</v>
      </c>
      <c r="N96">
        <v>2012</v>
      </c>
      <c r="O96">
        <v>2013</v>
      </c>
      <c r="P96">
        <v>2014</v>
      </c>
      <c r="Q96">
        <v>2015</v>
      </c>
      <c r="R96">
        <v>2016</v>
      </c>
      <c r="S96">
        <v>2017</v>
      </c>
      <c r="T96">
        <v>2018</v>
      </c>
      <c r="U96">
        <v>2019</v>
      </c>
      <c r="V96">
        <v>2020</v>
      </c>
      <c r="W96">
        <v>2021</v>
      </c>
      <c r="X96">
        <v>2022</v>
      </c>
      <c r="Y96">
        <v>2023</v>
      </c>
      <c r="Z96">
        <v>2024</v>
      </c>
      <c r="AA96">
        <v>2025</v>
      </c>
      <c r="AB96">
        <v>2026</v>
      </c>
      <c r="AC96">
        <v>2027</v>
      </c>
      <c r="AD96">
        <v>2028</v>
      </c>
      <c r="AE96">
        <v>2029</v>
      </c>
      <c r="AF96">
        <v>2030</v>
      </c>
      <c r="AG96">
        <v>2031</v>
      </c>
      <c r="AH96">
        <v>2032</v>
      </c>
      <c r="AI96">
        <v>2033</v>
      </c>
      <c r="AJ96">
        <v>2034</v>
      </c>
      <c r="AK96">
        <v>2035</v>
      </c>
      <c r="AL96">
        <v>2036</v>
      </c>
      <c r="AM96">
        <v>2037</v>
      </c>
      <c r="AN96">
        <v>2038</v>
      </c>
      <c r="AO96">
        <v>2039</v>
      </c>
      <c r="AP96">
        <v>2040</v>
      </c>
      <c r="AR96" s="1"/>
      <c r="AS96" t="s">
        <v>0</v>
      </c>
    </row>
    <row r="97" spans="1:45" x14ac:dyDescent="0.25">
      <c r="A97" t="s">
        <v>6</v>
      </c>
      <c r="B97">
        <v>60049328</v>
      </c>
      <c r="C97">
        <v>61237124</v>
      </c>
      <c r="D97">
        <v>62782796</v>
      </c>
      <c r="E97">
        <v>64717840</v>
      </c>
      <c r="F97">
        <v>67417656</v>
      </c>
      <c r="G97">
        <v>71524208</v>
      </c>
      <c r="H97">
        <v>76938688</v>
      </c>
      <c r="I97">
        <v>81957552</v>
      </c>
      <c r="J97">
        <v>85936224</v>
      </c>
      <c r="K97">
        <v>88573248</v>
      </c>
      <c r="L97">
        <v>89691056</v>
      </c>
      <c r="M97">
        <v>89878352</v>
      </c>
      <c r="N97">
        <v>90703728</v>
      </c>
      <c r="O97">
        <v>92692496</v>
      </c>
      <c r="P97">
        <v>95005584</v>
      </c>
      <c r="Q97">
        <v>96454016</v>
      </c>
      <c r="R97">
        <v>98224864</v>
      </c>
      <c r="S97">
        <v>99860592</v>
      </c>
      <c r="T97">
        <v>101311312</v>
      </c>
      <c r="U97">
        <v>102616048</v>
      </c>
      <c r="V97">
        <v>103929288</v>
      </c>
      <c r="W97">
        <v>105297184</v>
      </c>
      <c r="X97">
        <v>106959248</v>
      </c>
      <c r="Y97">
        <v>108914760</v>
      </c>
      <c r="Z97">
        <v>110951248</v>
      </c>
      <c r="AA97">
        <v>112935216</v>
      </c>
      <c r="AB97">
        <v>114852048</v>
      </c>
      <c r="AC97">
        <v>116746640</v>
      </c>
      <c r="AD97">
        <v>118649648</v>
      </c>
      <c r="AE97">
        <v>120589056</v>
      </c>
      <c r="AF97">
        <v>122554776</v>
      </c>
      <c r="AG97">
        <v>124542208</v>
      </c>
      <c r="AH97">
        <v>126599824</v>
      </c>
      <c r="AI97">
        <v>128758888</v>
      </c>
      <c r="AJ97">
        <v>131005456</v>
      </c>
      <c r="AK97">
        <v>133260440</v>
      </c>
      <c r="AL97">
        <v>135482016</v>
      </c>
      <c r="AM97">
        <v>137637088</v>
      </c>
      <c r="AN97">
        <v>139763808</v>
      </c>
      <c r="AO97">
        <v>141912656</v>
      </c>
      <c r="AP97">
        <v>144088672</v>
      </c>
      <c r="AR97" s="1">
        <f>AP97/$AP$99-1</f>
        <v>-8.7169877952683272E-2</v>
      </c>
      <c r="AS97" t="s">
        <v>6</v>
      </c>
    </row>
    <row r="98" spans="1:45" x14ac:dyDescent="0.25">
      <c r="A98" t="s">
        <v>5</v>
      </c>
      <c r="B98">
        <v>60049328</v>
      </c>
      <c r="C98">
        <v>61237124</v>
      </c>
      <c r="D98">
        <v>62782796</v>
      </c>
      <c r="E98">
        <v>64717840</v>
      </c>
      <c r="F98">
        <v>67417656</v>
      </c>
      <c r="G98">
        <v>71524208</v>
      </c>
      <c r="H98">
        <v>76938688</v>
      </c>
      <c r="I98">
        <v>81957552</v>
      </c>
      <c r="J98">
        <v>85936224</v>
      </c>
      <c r="K98">
        <v>88573248</v>
      </c>
      <c r="L98">
        <v>89691056</v>
      </c>
      <c r="M98">
        <v>89878352</v>
      </c>
      <c r="N98">
        <v>90703728</v>
      </c>
      <c r="O98">
        <v>92692496</v>
      </c>
      <c r="P98">
        <v>95005584</v>
      </c>
      <c r="Q98">
        <v>96454016</v>
      </c>
      <c r="R98">
        <v>98224864</v>
      </c>
      <c r="S98">
        <v>99860592</v>
      </c>
      <c r="T98">
        <v>101311312</v>
      </c>
      <c r="U98">
        <v>102616048</v>
      </c>
      <c r="V98">
        <v>103931280</v>
      </c>
      <c r="W98">
        <v>105379568</v>
      </c>
      <c r="X98">
        <v>107340160</v>
      </c>
      <c r="Y98">
        <v>109788200</v>
      </c>
      <c r="Z98">
        <v>112426336</v>
      </c>
      <c r="AA98">
        <v>115082160</v>
      </c>
      <c r="AB98">
        <v>117671184</v>
      </c>
      <c r="AC98">
        <v>120111232</v>
      </c>
      <c r="AD98">
        <v>122480832</v>
      </c>
      <c r="AE98">
        <v>124916680</v>
      </c>
      <c r="AF98">
        <v>127460016</v>
      </c>
      <c r="AG98">
        <v>130098928</v>
      </c>
      <c r="AH98">
        <v>132860000</v>
      </c>
      <c r="AI98">
        <v>135720624</v>
      </c>
      <c r="AJ98">
        <v>138623184</v>
      </c>
      <c r="AK98">
        <v>141504960</v>
      </c>
      <c r="AL98">
        <v>144340176</v>
      </c>
      <c r="AM98">
        <v>147070560</v>
      </c>
      <c r="AN98">
        <v>149576208</v>
      </c>
      <c r="AO98">
        <v>151895760</v>
      </c>
      <c r="AP98">
        <v>154172096</v>
      </c>
      <c r="AR98" s="1">
        <f t="shared" ref="AR98:AR111" si="5">AP98/$AP$99-1</f>
        <v>-2.3289400516019576E-2</v>
      </c>
      <c r="AS98" t="s">
        <v>5</v>
      </c>
    </row>
    <row r="99" spans="1:45" x14ac:dyDescent="0.25">
      <c r="A99" t="s">
        <v>4</v>
      </c>
      <c r="B99">
        <v>60049328</v>
      </c>
      <c r="C99">
        <v>61237124</v>
      </c>
      <c r="D99">
        <v>62782796</v>
      </c>
      <c r="E99">
        <v>64717840</v>
      </c>
      <c r="F99">
        <v>67417656</v>
      </c>
      <c r="G99">
        <v>71524208</v>
      </c>
      <c r="H99">
        <v>76938688</v>
      </c>
      <c r="I99">
        <v>81957552</v>
      </c>
      <c r="J99">
        <v>85936224</v>
      </c>
      <c r="K99">
        <v>88573248</v>
      </c>
      <c r="L99">
        <v>89691056</v>
      </c>
      <c r="M99">
        <v>89878352</v>
      </c>
      <c r="N99">
        <v>90703728</v>
      </c>
      <c r="O99">
        <v>92692496</v>
      </c>
      <c r="P99">
        <v>95005584</v>
      </c>
      <c r="Q99">
        <v>96454016</v>
      </c>
      <c r="R99">
        <v>98224864</v>
      </c>
      <c r="S99">
        <v>99860592</v>
      </c>
      <c r="T99">
        <v>101311312</v>
      </c>
      <c r="U99">
        <v>102616064</v>
      </c>
      <c r="V99">
        <v>103931336</v>
      </c>
      <c r="W99">
        <v>105432744</v>
      </c>
      <c r="X99">
        <v>107524752</v>
      </c>
      <c r="Y99">
        <v>110094400</v>
      </c>
      <c r="Z99">
        <v>112820096</v>
      </c>
      <c r="AA99">
        <v>115546376</v>
      </c>
      <c r="AB99">
        <v>118209568</v>
      </c>
      <c r="AC99">
        <v>120731656</v>
      </c>
      <c r="AD99">
        <v>123187232</v>
      </c>
      <c r="AE99">
        <v>125714776</v>
      </c>
      <c r="AF99">
        <v>128360840</v>
      </c>
      <c r="AG99">
        <v>131115568</v>
      </c>
      <c r="AH99">
        <v>134003552</v>
      </c>
      <c r="AI99">
        <v>137045664</v>
      </c>
      <c r="AJ99">
        <v>140235648</v>
      </c>
      <c r="AK99">
        <v>143501392</v>
      </c>
      <c r="AL99">
        <v>146691168</v>
      </c>
      <c r="AM99">
        <v>149599776</v>
      </c>
      <c r="AN99">
        <v>152345648</v>
      </c>
      <c r="AO99">
        <v>155073920</v>
      </c>
      <c r="AP99">
        <v>157848288</v>
      </c>
      <c r="AR99" s="1">
        <f t="shared" si="5"/>
        <v>0</v>
      </c>
      <c r="AS99" t="s">
        <v>4</v>
      </c>
    </row>
    <row r="100" spans="1:45" x14ac:dyDescent="0.25">
      <c r="A100" t="s">
        <v>161</v>
      </c>
      <c r="B100">
        <v>60049328</v>
      </c>
      <c r="C100">
        <v>61237124</v>
      </c>
      <c r="D100">
        <v>62782796</v>
      </c>
      <c r="E100">
        <v>64717840</v>
      </c>
      <c r="F100">
        <v>67417656</v>
      </c>
      <c r="G100">
        <v>71524208</v>
      </c>
      <c r="H100">
        <v>76938688</v>
      </c>
      <c r="I100">
        <v>81957552</v>
      </c>
      <c r="J100">
        <v>85936224</v>
      </c>
      <c r="K100">
        <v>88573248</v>
      </c>
      <c r="L100">
        <v>89691056</v>
      </c>
      <c r="M100">
        <v>89878352</v>
      </c>
      <c r="N100">
        <v>90703728</v>
      </c>
      <c r="O100">
        <v>92692496</v>
      </c>
      <c r="P100">
        <v>95005584</v>
      </c>
      <c r="Q100">
        <v>96454016</v>
      </c>
      <c r="R100">
        <v>98224864</v>
      </c>
      <c r="S100">
        <v>99860592</v>
      </c>
      <c r="T100">
        <v>101311312</v>
      </c>
      <c r="U100">
        <v>102615920</v>
      </c>
      <c r="V100">
        <v>103929672</v>
      </c>
      <c r="W100">
        <v>105425760</v>
      </c>
      <c r="X100">
        <v>107506096</v>
      </c>
      <c r="Y100">
        <v>110056080</v>
      </c>
      <c r="Z100">
        <v>112753288</v>
      </c>
      <c r="AA100">
        <v>115441608</v>
      </c>
      <c r="AB100">
        <v>118056664</v>
      </c>
      <c r="AC100">
        <v>120519600</v>
      </c>
      <c r="AD100">
        <v>122903936</v>
      </c>
      <c r="AE100">
        <v>125346976</v>
      </c>
      <c r="AF100">
        <v>127894288</v>
      </c>
      <c r="AG100">
        <v>130535168</v>
      </c>
      <c r="AH100">
        <v>133293184</v>
      </c>
      <c r="AI100">
        <v>136187712</v>
      </c>
      <c r="AJ100">
        <v>139210752</v>
      </c>
      <c r="AK100">
        <v>142289952</v>
      </c>
      <c r="AL100">
        <v>145385504</v>
      </c>
      <c r="AM100">
        <v>148459616</v>
      </c>
      <c r="AN100">
        <v>151545056</v>
      </c>
      <c r="AO100">
        <v>154636736</v>
      </c>
      <c r="AP100">
        <v>157567952</v>
      </c>
      <c r="AR100" s="1">
        <f t="shared" si="5"/>
        <v>-1.7759837851393234E-3</v>
      </c>
      <c r="AS100" t="s">
        <v>161</v>
      </c>
    </row>
    <row r="101" spans="1:45" x14ac:dyDescent="0.25">
      <c r="A101" t="s">
        <v>162</v>
      </c>
      <c r="B101">
        <v>60049328</v>
      </c>
      <c r="C101">
        <v>61237124</v>
      </c>
      <c r="D101">
        <v>62782796</v>
      </c>
      <c r="E101">
        <v>64717840</v>
      </c>
      <c r="F101">
        <v>67417656</v>
      </c>
      <c r="G101">
        <v>71524208</v>
      </c>
      <c r="H101">
        <v>76938688</v>
      </c>
      <c r="I101">
        <v>81957552</v>
      </c>
      <c r="J101">
        <v>85936224</v>
      </c>
      <c r="K101">
        <v>88573248</v>
      </c>
      <c r="L101">
        <v>89691056</v>
      </c>
      <c r="M101">
        <v>89878352</v>
      </c>
      <c r="N101">
        <v>90703728</v>
      </c>
      <c r="O101">
        <v>92692496</v>
      </c>
      <c r="P101">
        <v>95005584</v>
      </c>
      <c r="Q101">
        <v>96454016</v>
      </c>
      <c r="R101">
        <v>98224864</v>
      </c>
      <c r="S101">
        <v>99860592</v>
      </c>
      <c r="T101">
        <v>101311312</v>
      </c>
      <c r="U101">
        <v>102616064</v>
      </c>
      <c r="V101">
        <v>103931336</v>
      </c>
      <c r="W101">
        <v>105432744</v>
      </c>
      <c r="X101">
        <v>107524752</v>
      </c>
      <c r="Y101">
        <v>110094400</v>
      </c>
      <c r="Z101">
        <v>112820096</v>
      </c>
      <c r="AA101">
        <v>115546376</v>
      </c>
      <c r="AB101">
        <v>118209568</v>
      </c>
      <c r="AC101">
        <v>120731656</v>
      </c>
      <c r="AD101">
        <v>123187232</v>
      </c>
      <c r="AE101">
        <v>125714776</v>
      </c>
      <c r="AF101">
        <v>128360840</v>
      </c>
      <c r="AG101">
        <v>131115568</v>
      </c>
      <c r="AH101">
        <v>134003552</v>
      </c>
      <c r="AI101">
        <v>137045664</v>
      </c>
      <c r="AJ101">
        <v>140235648</v>
      </c>
      <c r="AK101">
        <v>143501392</v>
      </c>
      <c r="AL101">
        <v>146691168</v>
      </c>
      <c r="AM101">
        <v>149599776</v>
      </c>
      <c r="AN101">
        <v>152345648</v>
      </c>
      <c r="AO101">
        <v>155073920</v>
      </c>
      <c r="AP101">
        <v>157848288</v>
      </c>
      <c r="AR101" s="1">
        <f t="shared" si="5"/>
        <v>0</v>
      </c>
      <c r="AS101" t="s">
        <v>162</v>
      </c>
    </row>
    <row r="102" spans="1:45" x14ac:dyDescent="0.25">
      <c r="A102" t="s">
        <v>163</v>
      </c>
      <c r="B102">
        <v>60049328</v>
      </c>
      <c r="C102">
        <v>61237124</v>
      </c>
      <c r="D102">
        <v>62782796</v>
      </c>
      <c r="E102">
        <v>64717840</v>
      </c>
      <c r="F102">
        <v>67417656</v>
      </c>
      <c r="G102">
        <v>71524208</v>
      </c>
      <c r="H102">
        <v>76938688</v>
      </c>
      <c r="I102">
        <v>81957552</v>
      </c>
      <c r="J102">
        <v>85936224</v>
      </c>
      <c r="K102">
        <v>88573248</v>
      </c>
      <c r="L102">
        <v>89691056</v>
      </c>
      <c r="M102">
        <v>89878352</v>
      </c>
      <c r="N102">
        <v>90703728</v>
      </c>
      <c r="O102">
        <v>92692496</v>
      </c>
      <c r="P102">
        <v>95005584</v>
      </c>
      <c r="Q102">
        <v>96454016</v>
      </c>
      <c r="R102">
        <v>98224864</v>
      </c>
      <c r="S102">
        <v>99860592</v>
      </c>
      <c r="T102">
        <v>101311312</v>
      </c>
      <c r="U102">
        <v>102615896</v>
      </c>
      <c r="V102">
        <v>103929568</v>
      </c>
      <c r="W102">
        <v>105425400</v>
      </c>
      <c r="X102">
        <v>107505448</v>
      </c>
      <c r="Y102">
        <v>110055496</v>
      </c>
      <c r="Z102">
        <v>112753664</v>
      </c>
      <c r="AA102">
        <v>115444496</v>
      </c>
      <c r="AB102">
        <v>118064312</v>
      </c>
      <c r="AC102">
        <v>120534968</v>
      </c>
      <c r="AD102">
        <v>122930672</v>
      </c>
      <c r="AE102">
        <v>125389432</v>
      </c>
      <c r="AF102">
        <v>127957216</v>
      </c>
      <c r="AG102">
        <v>130623520</v>
      </c>
      <c r="AH102">
        <v>133412032</v>
      </c>
      <c r="AI102">
        <v>136342496</v>
      </c>
      <c r="AJ102">
        <v>139407584</v>
      </c>
      <c r="AK102">
        <v>142535520</v>
      </c>
      <c r="AL102">
        <v>145687072</v>
      </c>
      <c r="AM102">
        <v>148824864</v>
      </c>
      <c r="AN102">
        <v>151961984</v>
      </c>
      <c r="AO102">
        <v>154965840</v>
      </c>
      <c r="AP102">
        <v>157788160</v>
      </c>
      <c r="AR102" s="1">
        <f t="shared" si="5"/>
        <v>-3.8092272499024027E-4</v>
      </c>
      <c r="AS102" t="s">
        <v>163</v>
      </c>
    </row>
    <row r="103" spans="1:45" x14ac:dyDescent="0.25">
      <c r="A103" t="s">
        <v>164</v>
      </c>
      <c r="B103">
        <v>60049328</v>
      </c>
      <c r="C103">
        <v>61237124</v>
      </c>
      <c r="D103">
        <v>62782796</v>
      </c>
      <c r="E103">
        <v>64717840</v>
      </c>
      <c r="F103">
        <v>67417656</v>
      </c>
      <c r="G103">
        <v>71524208</v>
      </c>
      <c r="H103">
        <v>76938688</v>
      </c>
      <c r="I103">
        <v>81957552</v>
      </c>
      <c r="J103">
        <v>85936224</v>
      </c>
      <c r="K103">
        <v>88573248</v>
      </c>
      <c r="L103">
        <v>89691056</v>
      </c>
      <c r="M103">
        <v>89878352</v>
      </c>
      <c r="N103">
        <v>90703728</v>
      </c>
      <c r="O103">
        <v>92692496</v>
      </c>
      <c r="P103">
        <v>95005584</v>
      </c>
      <c r="Q103">
        <v>96454016</v>
      </c>
      <c r="R103">
        <v>98224864</v>
      </c>
      <c r="S103">
        <v>99860592</v>
      </c>
      <c r="T103">
        <v>101311312</v>
      </c>
      <c r="U103">
        <v>102616064</v>
      </c>
      <c r="V103">
        <v>103931336</v>
      </c>
      <c r="W103">
        <v>105432744</v>
      </c>
      <c r="X103">
        <v>107524752</v>
      </c>
      <c r="Y103">
        <v>110094400</v>
      </c>
      <c r="Z103">
        <v>112820096</v>
      </c>
      <c r="AA103">
        <v>115546376</v>
      </c>
      <c r="AB103">
        <v>118209568</v>
      </c>
      <c r="AC103">
        <v>120731664</v>
      </c>
      <c r="AD103">
        <v>123187280</v>
      </c>
      <c r="AE103">
        <v>125714976</v>
      </c>
      <c r="AF103">
        <v>128361248</v>
      </c>
      <c r="AG103">
        <v>131116256</v>
      </c>
      <c r="AH103">
        <v>134004560</v>
      </c>
      <c r="AI103">
        <v>137047056</v>
      </c>
      <c r="AJ103">
        <v>140237472</v>
      </c>
      <c r="AK103">
        <v>143503664</v>
      </c>
      <c r="AL103">
        <v>146692640</v>
      </c>
      <c r="AM103">
        <v>149600064</v>
      </c>
      <c r="AN103">
        <v>152345344</v>
      </c>
      <c r="AO103">
        <v>155073600</v>
      </c>
      <c r="AP103">
        <v>157848240</v>
      </c>
      <c r="AR103" s="1">
        <f t="shared" si="5"/>
        <v>-3.0408945583815239E-7</v>
      </c>
      <c r="AS103" t="s">
        <v>164</v>
      </c>
    </row>
    <row r="104" spans="1:45" x14ac:dyDescent="0.25">
      <c r="A104" t="s">
        <v>165</v>
      </c>
      <c r="B104">
        <v>60049328</v>
      </c>
      <c r="C104">
        <v>61237124</v>
      </c>
      <c r="D104">
        <v>62782796</v>
      </c>
      <c r="E104">
        <v>64717840</v>
      </c>
      <c r="F104">
        <v>67417656</v>
      </c>
      <c r="G104">
        <v>71524208</v>
      </c>
      <c r="H104">
        <v>76938688</v>
      </c>
      <c r="I104">
        <v>81957552</v>
      </c>
      <c r="J104">
        <v>85936224</v>
      </c>
      <c r="K104">
        <v>88573248</v>
      </c>
      <c r="L104">
        <v>89691056</v>
      </c>
      <c r="M104">
        <v>89878352</v>
      </c>
      <c r="N104">
        <v>90703728</v>
      </c>
      <c r="O104">
        <v>92692496</v>
      </c>
      <c r="P104">
        <v>95005584</v>
      </c>
      <c r="Q104">
        <v>96454016</v>
      </c>
      <c r="R104">
        <v>98224864</v>
      </c>
      <c r="S104">
        <v>99860592</v>
      </c>
      <c r="T104">
        <v>101311312</v>
      </c>
      <c r="U104">
        <v>102616240</v>
      </c>
      <c r="V104">
        <v>103933072</v>
      </c>
      <c r="W104">
        <v>105440016</v>
      </c>
      <c r="X104">
        <v>107543856</v>
      </c>
      <c r="Y104">
        <v>110132880</v>
      </c>
      <c r="Z104">
        <v>112885712</v>
      </c>
      <c r="AA104">
        <v>115646832</v>
      </c>
      <c r="AB104">
        <v>118352632</v>
      </c>
      <c r="AC104">
        <v>120925176</v>
      </c>
      <c r="AD104">
        <v>123439344</v>
      </c>
      <c r="AE104">
        <v>126034176</v>
      </c>
      <c r="AF104">
        <v>128756720</v>
      </c>
      <c r="AG104">
        <v>131597696</v>
      </c>
      <c r="AH104">
        <v>134582592</v>
      </c>
      <c r="AI104">
        <v>137733440</v>
      </c>
      <c r="AJ104">
        <v>140994544</v>
      </c>
      <c r="AK104">
        <v>144079184</v>
      </c>
      <c r="AL104">
        <v>146930608</v>
      </c>
      <c r="AM104">
        <v>149641936</v>
      </c>
      <c r="AN104">
        <v>152377584</v>
      </c>
      <c r="AO104">
        <v>155186208</v>
      </c>
      <c r="AP104">
        <v>158039648</v>
      </c>
      <c r="AR104" s="1">
        <f t="shared" si="5"/>
        <v>1.2123032972013448E-3</v>
      </c>
      <c r="AS104" t="s">
        <v>165</v>
      </c>
    </row>
    <row r="105" spans="1:45" x14ac:dyDescent="0.25">
      <c r="A105" t="s">
        <v>166</v>
      </c>
      <c r="B105">
        <v>60049328</v>
      </c>
      <c r="C105">
        <v>61237124</v>
      </c>
      <c r="D105">
        <v>62782796</v>
      </c>
      <c r="E105">
        <v>64717840</v>
      </c>
      <c r="F105">
        <v>67417656</v>
      </c>
      <c r="G105">
        <v>71524208</v>
      </c>
      <c r="H105">
        <v>76938688</v>
      </c>
      <c r="I105">
        <v>81957552</v>
      </c>
      <c r="J105">
        <v>85936224</v>
      </c>
      <c r="K105">
        <v>88573248</v>
      </c>
      <c r="L105">
        <v>89691056</v>
      </c>
      <c r="M105">
        <v>89878352</v>
      </c>
      <c r="N105">
        <v>90703728</v>
      </c>
      <c r="O105">
        <v>92692496</v>
      </c>
      <c r="P105">
        <v>95005584</v>
      </c>
      <c r="Q105">
        <v>96454016</v>
      </c>
      <c r="R105">
        <v>98224864</v>
      </c>
      <c r="S105">
        <v>99860592</v>
      </c>
      <c r="T105">
        <v>101311312</v>
      </c>
      <c r="U105">
        <v>102616064</v>
      </c>
      <c r="V105">
        <v>103931336</v>
      </c>
      <c r="W105">
        <v>105432744</v>
      </c>
      <c r="X105">
        <v>107524752</v>
      </c>
      <c r="Y105">
        <v>110094400</v>
      </c>
      <c r="Z105">
        <v>112820096</v>
      </c>
      <c r="AA105">
        <v>115546376</v>
      </c>
      <c r="AB105">
        <v>118209568</v>
      </c>
      <c r="AC105">
        <v>120731656</v>
      </c>
      <c r="AD105">
        <v>123187232</v>
      </c>
      <c r="AE105">
        <v>125714776</v>
      </c>
      <c r="AF105">
        <v>128360840</v>
      </c>
      <c r="AG105">
        <v>131115568</v>
      </c>
      <c r="AH105">
        <v>134003552</v>
      </c>
      <c r="AI105">
        <v>137045664</v>
      </c>
      <c r="AJ105">
        <v>140235648</v>
      </c>
      <c r="AK105">
        <v>143501392</v>
      </c>
      <c r="AL105">
        <v>146691168</v>
      </c>
      <c r="AM105">
        <v>149599776</v>
      </c>
      <c r="AN105">
        <v>152345648</v>
      </c>
      <c r="AO105">
        <v>155073920</v>
      </c>
      <c r="AP105">
        <v>157848288</v>
      </c>
      <c r="AR105" s="1">
        <f t="shared" si="5"/>
        <v>0</v>
      </c>
      <c r="AS105" t="s">
        <v>166</v>
      </c>
    </row>
    <row r="106" spans="1:45" x14ac:dyDescent="0.25">
      <c r="A106" t="s">
        <v>167</v>
      </c>
      <c r="B106">
        <v>60049328</v>
      </c>
      <c r="C106">
        <v>61237124</v>
      </c>
      <c r="D106">
        <v>62782796</v>
      </c>
      <c r="E106">
        <v>64717840</v>
      </c>
      <c r="F106">
        <v>67417656</v>
      </c>
      <c r="G106">
        <v>71524208</v>
      </c>
      <c r="H106">
        <v>76938688</v>
      </c>
      <c r="I106">
        <v>81957552</v>
      </c>
      <c r="J106">
        <v>85936224</v>
      </c>
      <c r="K106">
        <v>88573248</v>
      </c>
      <c r="L106">
        <v>89691056</v>
      </c>
      <c r="M106">
        <v>89878352</v>
      </c>
      <c r="N106">
        <v>90703728</v>
      </c>
      <c r="O106">
        <v>92692496</v>
      </c>
      <c r="P106">
        <v>95005584</v>
      </c>
      <c r="Q106">
        <v>96454016</v>
      </c>
      <c r="R106">
        <v>98224864</v>
      </c>
      <c r="S106">
        <v>99860592</v>
      </c>
      <c r="T106">
        <v>101311312</v>
      </c>
      <c r="U106">
        <v>102616224</v>
      </c>
      <c r="V106">
        <v>103932992</v>
      </c>
      <c r="W106">
        <v>105439752</v>
      </c>
      <c r="X106">
        <v>107543496</v>
      </c>
      <c r="Y106">
        <v>110132960</v>
      </c>
      <c r="Z106">
        <v>112887424</v>
      </c>
      <c r="AA106">
        <v>115652112</v>
      </c>
      <c r="AB106">
        <v>118364256</v>
      </c>
      <c r="AC106">
        <v>120946688</v>
      </c>
      <c r="AD106">
        <v>123475200</v>
      </c>
      <c r="AE106">
        <v>126089600</v>
      </c>
      <c r="AF106">
        <v>128837600</v>
      </c>
      <c r="AG106">
        <v>131710288</v>
      </c>
      <c r="AH106">
        <v>134733472</v>
      </c>
      <c r="AI106">
        <v>137927936</v>
      </c>
      <c r="AJ106">
        <v>141167072</v>
      </c>
      <c r="AK106">
        <v>144196320</v>
      </c>
      <c r="AL106">
        <v>147026816</v>
      </c>
      <c r="AM106">
        <v>149758528</v>
      </c>
      <c r="AN106">
        <v>152535120</v>
      </c>
      <c r="AO106">
        <v>155386576</v>
      </c>
      <c r="AP106">
        <v>158277408</v>
      </c>
      <c r="AR106" s="1">
        <f t="shared" si="5"/>
        <v>2.7185597350285473E-3</v>
      </c>
      <c r="AS106" t="s">
        <v>167</v>
      </c>
    </row>
    <row r="107" spans="1:45" x14ac:dyDescent="0.25">
      <c r="A107" t="s">
        <v>168</v>
      </c>
      <c r="B107">
        <v>60049328</v>
      </c>
      <c r="C107">
        <v>61237124</v>
      </c>
      <c r="D107">
        <v>62782796</v>
      </c>
      <c r="E107">
        <v>64717840</v>
      </c>
      <c r="F107">
        <v>67417656</v>
      </c>
      <c r="G107">
        <v>71524208</v>
      </c>
      <c r="H107">
        <v>76938688</v>
      </c>
      <c r="I107">
        <v>81957552</v>
      </c>
      <c r="J107">
        <v>85936224</v>
      </c>
      <c r="K107">
        <v>88573248</v>
      </c>
      <c r="L107">
        <v>89691056</v>
      </c>
      <c r="M107">
        <v>89878352</v>
      </c>
      <c r="N107">
        <v>90703728</v>
      </c>
      <c r="O107">
        <v>92692496</v>
      </c>
      <c r="P107">
        <v>95005584</v>
      </c>
      <c r="Q107">
        <v>96454016</v>
      </c>
      <c r="R107">
        <v>98224864</v>
      </c>
      <c r="S107">
        <v>99860592</v>
      </c>
      <c r="T107">
        <v>101311312</v>
      </c>
      <c r="U107">
        <v>102616064</v>
      </c>
      <c r="V107">
        <v>103931336</v>
      </c>
      <c r="W107">
        <v>105432744</v>
      </c>
      <c r="X107">
        <v>107524752</v>
      </c>
      <c r="Y107">
        <v>110094400</v>
      </c>
      <c r="Z107">
        <v>112820096</v>
      </c>
      <c r="AA107">
        <v>115546376</v>
      </c>
      <c r="AB107">
        <v>118209568</v>
      </c>
      <c r="AC107">
        <v>120731656</v>
      </c>
      <c r="AD107">
        <v>123187232</v>
      </c>
      <c r="AE107">
        <v>125714776</v>
      </c>
      <c r="AF107">
        <v>128360840</v>
      </c>
      <c r="AG107">
        <v>131115568</v>
      </c>
      <c r="AH107">
        <v>134003552</v>
      </c>
      <c r="AI107">
        <v>137045664</v>
      </c>
      <c r="AJ107">
        <v>140235648</v>
      </c>
      <c r="AK107">
        <v>143501392</v>
      </c>
      <c r="AL107">
        <v>146691168</v>
      </c>
      <c r="AM107">
        <v>149599776</v>
      </c>
      <c r="AN107">
        <v>152345648</v>
      </c>
      <c r="AO107">
        <v>155073920</v>
      </c>
      <c r="AP107">
        <v>157848288</v>
      </c>
      <c r="AR107" s="1">
        <f t="shared" si="5"/>
        <v>0</v>
      </c>
      <c r="AS107" t="s">
        <v>168</v>
      </c>
    </row>
    <row r="108" spans="1:45" x14ac:dyDescent="0.25">
      <c r="A108" t="s">
        <v>169</v>
      </c>
      <c r="B108">
        <v>60049328</v>
      </c>
      <c r="C108">
        <v>61237124</v>
      </c>
      <c r="D108">
        <v>62782796</v>
      </c>
      <c r="E108">
        <v>64717840</v>
      </c>
      <c r="F108">
        <v>67417656</v>
      </c>
      <c r="G108">
        <v>71524208</v>
      </c>
      <c r="H108">
        <v>76938688</v>
      </c>
      <c r="I108">
        <v>81957552</v>
      </c>
      <c r="J108">
        <v>85936224</v>
      </c>
      <c r="K108">
        <v>88573248</v>
      </c>
      <c r="L108">
        <v>89691056</v>
      </c>
      <c r="M108">
        <v>89878352</v>
      </c>
      <c r="N108">
        <v>90703728</v>
      </c>
      <c r="O108">
        <v>92692496</v>
      </c>
      <c r="P108">
        <v>95005584</v>
      </c>
      <c r="Q108">
        <v>96454016</v>
      </c>
      <c r="R108">
        <v>98224864</v>
      </c>
      <c r="S108">
        <v>99860592</v>
      </c>
      <c r="T108">
        <v>101311312</v>
      </c>
      <c r="U108">
        <v>102616240</v>
      </c>
      <c r="V108">
        <v>103933120</v>
      </c>
      <c r="W108">
        <v>105440120</v>
      </c>
      <c r="X108">
        <v>107544144</v>
      </c>
      <c r="Y108">
        <v>110133552</v>
      </c>
      <c r="Z108">
        <v>112887056</v>
      </c>
      <c r="AA108">
        <v>115649216</v>
      </c>
      <c r="AB108">
        <v>118356560</v>
      </c>
      <c r="AC108">
        <v>120931176</v>
      </c>
      <c r="AD108">
        <v>123448032</v>
      </c>
      <c r="AE108">
        <v>126046264</v>
      </c>
      <c r="AF108">
        <v>128773064</v>
      </c>
      <c r="AG108">
        <v>131619264</v>
      </c>
      <c r="AH108">
        <v>134610512</v>
      </c>
      <c r="AI108">
        <v>137768992</v>
      </c>
      <c r="AJ108">
        <v>141025184</v>
      </c>
      <c r="AK108">
        <v>144092768</v>
      </c>
      <c r="AL108">
        <v>146933760</v>
      </c>
      <c r="AM108">
        <v>149644640</v>
      </c>
      <c r="AN108">
        <v>152385072</v>
      </c>
      <c r="AO108">
        <v>155198752</v>
      </c>
      <c r="AP108">
        <v>158055728</v>
      </c>
      <c r="AR108" s="1">
        <f t="shared" si="5"/>
        <v>1.3141732649011306E-3</v>
      </c>
      <c r="AS108" t="s">
        <v>169</v>
      </c>
    </row>
    <row r="109" spans="1:45" x14ac:dyDescent="0.25">
      <c r="A109" t="s">
        <v>170</v>
      </c>
      <c r="B109">
        <v>60049328</v>
      </c>
      <c r="C109">
        <v>61237124</v>
      </c>
      <c r="D109">
        <v>62782796</v>
      </c>
      <c r="E109">
        <v>64717840</v>
      </c>
      <c r="F109">
        <v>67417656</v>
      </c>
      <c r="G109">
        <v>71524208</v>
      </c>
      <c r="H109">
        <v>76938688</v>
      </c>
      <c r="I109">
        <v>81957552</v>
      </c>
      <c r="J109">
        <v>85936224</v>
      </c>
      <c r="K109">
        <v>88573248</v>
      </c>
      <c r="L109">
        <v>89691056</v>
      </c>
      <c r="M109">
        <v>89878352</v>
      </c>
      <c r="N109">
        <v>90703728</v>
      </c>
      <c r="O109">
        <v>92692496</v>
      </c>
      <c r="P109">
        <v>95005584</v>
      </c>
      <c r="Q109">
        <v>96454016</v>
      </c>
      <c r="R109">
        <v>98224864</v>
      </c>
      <c r="S109">
        <v>99860592</v>
      </c>
      <c r="T109">
        <v>101311312</v>
      </c>
      <c r="U109">
        <v>102616064</v>
      </c>
      <c r="V109">
        <v>103931336</v>
      </c>
      <c r="W109">
        <v>105432744</v>
      </c>
      <c r="X109">
        <v>107524752</v>
      </c>
      <c r="Y109">
        <v>110094400</v>
      </c>
      <c r="Z109">
        <v>112820096</v>
      </c>
      <c r="AA109">
        <v>115546376</v>
      </c>
      <c r="AB109">
        <v>118209568</v>
      </c>
      <c r="AC109">
        <v>120731648</v>
      </c>
      <c r="AD109">
        <v>123187176</v>
      </c>
      <c r="AE109">
        <v>125714608</v>
      </c>
      <c r="AF109">
        <v>128360480</v>
      </c>
      <c r="AG109">
        <v>131114920</v>
      </c>
      <c r="AH109">
        <v>134002576</v>
      </c>
      <c r="AI109">
        <v>137044336</v>
      </c>
      <c r="AJ109">
        <v>140233856</v>
      </c>
      <c r="AK109">
        <v>143499136</v>
      </c>
      <c r="AL109">
        <v>146689664</v>
      </c>
      <c r="AM109">
        <v>149599360</v>
      </c>
      <c r="AN109">
        <v>152345744</v>
      </c>
      <c r="AO109">
        <v>155073920</v>
      </c>
      <c r="AP109">
        <v>157848096</v>
      </c>
      <c r="AR109" s="1">
        <f t="shared" si="5"/>
        <v>-1.2163578232415873E-6</v>
      </c>
      <c r="AS109" t="s">
        <v>170</v>
      </c>
    </row>
    <row r="110" spans="1:45" x14ac:dyDescent="0.25">
      <c r="A110" t="s">
        <v>171</v>
      </c>
      <c r="B110">
        <v>60049328</v>
      </c>
      <c r="C110">
        <v>61237124</v>
      </c>
      <c r="D110">
        <v>62782796</v>
      </c>
      <c r="E110">
        <v>64717840</v>
      </c>
      <c r="F110">
        <v>67417656</v>
      </c>
      <c r="G110">
        <v>71524208</v>
      </c>
      <c r="H110">
        <v>76938688</v>
      </c>
      <c r="I110">
        <v>81957552</v>
      </c>
      <c r="J110">
        <v>85936224</v>
      </c>
      <c r="K110">
        <v>88573248</v>
      </c>
      <c r="L110">
        <v>89691056</v>
      </c>
      <c r="M110">
        <v>89878352</v>
      </c>
      <c r="N110">
        <v>90703728</v>
      </c>
      <c r="O110">
        <v>92692496</v>
      </c>
      <c r="P110">
        <v>95005584</v>
      </c>
      <c r="Q110">
        <v>96454016</v>
      </c>
      <c r="R110">
        <v>98224864</v>
      </c>
      <c r="S110">
        <v>99860592</v>
      </c>
      <c r="T110">
        <v>101311312</v>
      </c>
      <c r="U110">
        <v>102615896</v>
      </c>
      <c r="V110">
        <v>103929568</v>
      </c>
      <c r="W110">
        <v>105425408</v>
      </c>
      <c r="X110">
        <v>107505416</v>
      </c>
      <c r="Y110">
        <v>110055352</v>
      </c>
      <c r="Z110">
        <v>112753272</v>
      </c>
      <c r="AA110">
        <v>115443656</v>
      </c>
      <c r="AB110">
        <v>118062768</v>
      </c>
      <c r="AC110">
        <v>120532368</v>
      </c>
      <c r="AD110">
        <v>122926624</v>
      </c>
      <c r="AE110">
        <v>125383440</v>
      </c>
      <c r="AF110">
        <v>127948704</v>
      </c>
      <c r="AG110">
        <v>130611824</v>
      </c>
      <c r="AH110">
        <v>133396416</v>
      </c>
      <c r="AI110">
        <v>136322080</v>
      </c>
      <c r="AJ110">
        <v>139381296</v>
      </c>
      <c r="AK110">
        <v>142502256</v>
      </c>
      <c r="AL110">
        <v>145645552</v>
      </c>
      <c r="AM110">
        <v>148773632</v>
      </c>
      <c r="AN110">
        <v>151909344</v>
      </c>
      <c r="AO110">
        <v>154939264</v>
      </c>
      <c r="AP110">
        <v>157783456</v>
      </c>
      <c r="AR110" s="1">
        <f t="shared" si="5"/>
        <v>-4.1072349166060285E-4</v>
      </c>
      <c r="AS110" t="s">
        <v>171</v>
      </c>
    </row>
    <row r="111" spans="1:45" x14ac:dyDescent="0.25">
      <c r="A111" t="s">
        <v>172</v>
      </c>
      <c r="B111">
        <v>60049328</v>
      </c>
      <c r="C111">
        <v>61237124</v>
      </c>
      <c r="D111">
        <v>62782796</v>
      </c>
      <c r="E111">
        <v>64717840</v>
      </c>
      <c r="F111">
        <v>67417656</v>
      </c>
      <c r="G111">
        <v>71524208</v>
      </c>
      <c r="H111">
        <v>76938688</v>
      </c>
      <c r="I111">
        <v>81957552</v>
      </c>
      <c r="J111">
        <v>85936224</v>
      </c>
      <c r="K111">
        <v>88573248</v>
      </c>
      <c r="L111">
        <v>89691056</v>
      </c>
      <c r="M111">
        <v>89878352</v>
      </c>
      <c r="N111">
        <v>90703728</v>
      </c>
      <c r="O111">
        <v>92692496</v>
      </c>
      <c r="P111">
        <v>95005584</v>
      </c>
      <c r="Q111">
        <v>96454016</v>
      </c>
      <c r="R111">
        <v>98224864</v>
      </c>
      <c r="S111">
        <v>99860592</v>
      </c>
      <c r="T111">
        <v>101311312</v>
      </c>
      <c r="U111">
        <v>102616064</v>
      </c>
      <c r="V111">
        <v>103931336</v>
      </c>
      <c r="W111">
        <v>105432744</v>
      </c>
      <c r="X111">
        <v>107524752</v>
      </c>
      <c r="Y111">
        <v>110094400</v>
      </c>
      <c r="Z111">
        <v>112820096</v>
      </c>
      <c r="AA111">
        <v>115546376</v>
      </c>
      <c r="AB111">
        <v>118209568</v>
      </c>
      <c r="AC111">
        <v>120731656</v>
      </c>
      <c r="AD111">
        <v>123187232</v>
      </c>
      <c r="AE111">
        <v>125714776</v>
      </c>
      <c r="AF111">
        <v>128360840</v>
      </c>
      <c r="AG111">
        <v>131115568</v>
      </c>
      <c r="AH111">
        <v>134003552</v>
      </c>
      <c r="AI111">
        <v>137045664</v>
      </c>
      <c r="AJ111">
        <v>140235648</v>
      </c>
      <c r="AK111">
        <v>143501392</v>
      </c>
      <c r="AL111">
        <v>146691168</v>
      </c>
      <c r="AM111">
        <v>149599776</v>
      </c>
      <c r="AN111">
        <v>152345648</v>
      </c>
      <c r="AO111">
        <v>155073920</v>
      </c>
      <c r="AP111">
        <v>157848288</v>
      </c>
      <c r="AR111" s="1">
        <f t="shared" si="5"/>
        <v>0</v>
      </c>
      <c r="AS111" t="s">
        <v>172</v>
      </c>
    </row>
    <row r="114" spans="1:13" x14ac:dyDescent="0.25">
      <c r="L114" t="s">
        <v>176</v>
      </c>
    </row>
    <row r="115" spans="1:13" x14ac:dyDescent="0.25">
      <c r="A115" s="23" t="s">
        <v>177</v>
      </c>
      <c r="B115" s="23" t="s">
        <v>178</v>
      </c>
      <c r="C115" s="23" t="s">
        <v>71</v>
      </c>
      <c r="D115" s="23" t="s">
        <v>179</v>
      </c>
      <c r="E115" s="23" t="s">
        <v>180</v>
      </c>
      <c r="F115" s="23" t="s">
        <v>181</v>
      </c>
      <c r="M115" t="s">
        <v>0</v>
      </c>
    </row>
    <row r="116" spans="1:13" x14ac:dyDescent="0.25">
      <c r="A116" s="9" t="s">
        <v>182</v>
      </c>
      <c r="B116" s="1">
        <v>-7.2120476492640972E-2</v>
      </c>
      <c r="C116" s="1">
        <v>1.3694839345070875E-3</v>
      </c>
      <c r="D116" s="1">
        <v>1.3687545194724926E-3</v>
      </c>
      <c r="E116" s="1">
        <v>6.6707766981288774E-3</v>
      </c>
      <c r="F116" s="1">
        <v>2.7185597350285473E-3</v>
      </c>
      <c r="G116" t="s">
        <v>167</v>
      </c>
      <c r="M116" t="s">
        <v>6</v>
      </c>
    </row>
    <row r="117" spans="1:13" x14ac:dyDescent="0.25">
      <c r="A117" s="9" t="s">
        <v>183</v>
      </c>
      <c r="B117" s="1">
        <v>-6.3240637349301965E-2</v>
      </c>
      <c r="C117" s="1">
        <v>0</v>
      </c>
      <c r="D117" s="1">
        <v>0</v>
      </c>
      <c r="E117" s="1">
        <v>0</v>
      </c>
      <c r="F117" s="1">
        <v>0</v>
      </c>
      <c r="G117" t="s">
        <v>168</v>
      </c>
      <c r="M117" t="s">
        <v>5</v>
      </c>
    </row>
    <row r="118" spans="1:13" x14ac:dyDescent="0.25">
      <c r="A118" s="24" t="s">
        <v>57</v>
      </c>
      <c r="B118" s="1">
        <v>-5.7939510271354022E-2</v>
      </c>
      <c r="C118" s="1">
        <v>-1.8632630895910052E-2</v>
      </c>
      <c r="D118" s="1">
        <v>-1.8637443614200611E-2</v>
      </c>
      <c r="E118" s="1">
        <v>-7.919602093397482E-2</v>
      </c>
      <c r="F118" s="1">
        <v>-8.7169877952683272E-2</v>
      </c>
      <c r="G118" t="s">
        <v>6</v>
      </c>
      <c r="M118" t="s">
        <v>4</v>
      </c>
    </row>
    <row r="119" spans="1:13" x14ac:dyDescent="0.25">
      <c r="A119" s="9" t="s">
        <v>184</v>
      </c>
      <c r="B119" s="1">
        <v>-1.8945414796735172E-2</v>
      </c>
      <c r="C119" s="1">
        <v>1.1734777767507865E-2</v>
      </c>
      <c r="D119" s="1">
        <v>1.1733411383905601E-2</v>
      </c>
      <c r="E119" s="1">
        <v>3.9386178276701322E-3</v>
      </c>
      <c r="F119" s="1">
        <v>1.2123032972013448E-3</v>
      </c>
      <c r="G119" t="s">
        <v>165</v>
      </c>
      <c r="M119" t="s">
        <v>161</v>
      </c>
    </row>
    <row r="120" spans="1:13" x14ac:dyDescent="0.25">
      <c r="A120" s="24" t="s">
        <v>185</v>
      </c>
      <c r="B120" s="1">
        <v>-1.6299895062318881E-2</v>
      </c>
      <c r="C120" s="1">
        <v>-6.6292809145366283E-3</v>
      </c>
      <c r="D120" s="1">
        <v>-6.6285596226025589E-3</v>
      </c>
      <c r="E120" s="1">
        <v>-1.5951884938089744E-2</v>
      </c>
      <c r="F120" s="1">
        <v>-2.3289400516019576E-2</v>
      </c>
      <c r="G120" t="s">
        <v>5</v>
      </c>
      <c r="M120" t="s">
        <v>162</v>
      </c>
    </row>
    <row r="121" spans="1:13" x14ac:dyDescent="0.25">
      <c r="A121" s="9" t="s">
        <v>186</v>
      </c>
      <c r="B121" s="1">
        <v>-3.6841895221065846E-3</v>
      </c>
      <c r="C121" s="1">
        <v>-1.1849237339280894E-2</v>
      </c>
      <c r="D121" s="1">
        <v>-1.18453221307806E-2</v>
      </c>
      <c r="E121" s="1">
        <v>-3.8065005995454593E-3</v>
      </c>
      <c r="F121" s="1">
        <v>-3.8092272499024027E-4</v>
      </c>
      <c r="G121" t="s">
        <v>163</v>
      </c>
      <c r="M121" t="s">
        <v>163</v>
      </c>
    </row>
    <row r="122" spans="1:13" x14ac:dyDescent="0.25">
      <c r="A122" s="9" t="s">
        <v>187</v>
      </c>
      <c r="B122" s="1">
        <v>-3.4651822189435411E-4</v>
      </c>
      <c r="C122" s="1">
        <v>0</v>
      </c>
      <c r="D122" s="1">
        <v>0</v>
      </c>
      <c r="E122" s="1">
        <v>0</v>
      </c>
      <c r="F122" s="1">
        <v>0</v>
      </c>
      <c r="G122" t="s">
        <v>166</v>
      </c>
      <c r="M122" t="s">
        <v>164</v>
      </c>
    </row>
    <row r="123" spans="1:13" x14ac:dyDescent="0.25">
      <c r="A123" s="9" t="s">
        <v>188</v>
      </c>
      <c r="B123" s="1">
        <v>-9.5920774395685804E-5</v>
      </c>
      <c r="C123" s="1">
        <v>-3.4253503297199117E-4</v>
      </c>
      <c r="D123" s="1">
        <v>-3.443407596156467E-4</v>
      </c>
      <c r="E123" s="1">
        <v>2.0960906385258937E-5</v>
      </c>
      <c r="F123" s="1">
        <v>-3.0408945583815239E-7</v>
      </c>
      <c r="G123" t="s">
        <v>164</v>
      </c>
      <c r="M123" t="s">
        <v>165</v>
      </c>
    </row>
    <row r="124" spans="1:13" x14ac:dyDescent="0.25">
      <c r="A124" s="24" t="s">
        <v>189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t="s">
        <v>4</v>
      </c>
      <c r="M124" t="s">
        <v>166</v>
      </c>
    </row>
    <row r="125" spans="1:13" x14ac:dyDescent="0.25">
      <c r="A125" s="9" t="s">
        <v>190</v>
      </c>
      <c r="B125" s="1">
        <v>9.4681945206120943E-5</v>
      </c>
      <c r="C125" s="1">
        <v>3.4216006303999791E-4</v>
      </c>
      <c r="D125" s="1">
        <v>3.4434075961575772E-4</v>
      </c>
      <c r="E125" s="1">
        <v>-2.2485335940403139E-5</v>
      </c>
      <c r="F125" s="1">
        <v>-1.2163578232415873E-6</v>
      </c>
      <c r="G125" t="s">
        <v>170</v>
      </c>
      <c r="M125" t="s">
        <v>167</v>
      </c>
    </row>
    <row r="126" spans="1:13" x14ac:dyDescent="0.25">
      <c r="A126" s="9" t="s">
        <v>191</v>
      </c>
      <c r="B126" s="1">
        <v>3.4660670969355323E-4</v>
      </c>
      <c r="C126" s="1">
        <v>0</v>
      </c>
      <c r="D126" s="1">
        <v>0</v>
      </c>
      <c r="E126" s="1">
        <v>0</v>
      </c>
      <c r="F126" s="1">
        <v>0</v>
      </c>
      <c r="G126" t="s">
        <v>172</v>
      </c>
      <c r="M126" t="s">
        <v>168</v>
      </c>
    </row>
    <row r="127" spans="1:13" x14ac:dyDescent="0.25">
      <c r="A127" s="9" t="s">
        <v>192</v>
      </c>
      <c r="B127" s="1">
        <v>4.4858004955847797E-3</v>
      </c>
      <c r="C127" s="1">
        <v>1.2935150262638251E-2</v>
      </c>
      <c r="D127" s="1">
        <v>1.2938604042560531E-2</v>
      </c>
      <c r="E127" s="1">
        <v>4.3804483271101535E-3</v>
      </c>
      <c r="F127" s="1">
        <v>1.3141732649011306E-3</v>
      </c>
      <c r="G127" t="s">
        <v>169</v>
      </c>
      <c r="M127" t="s">
        <v>169</v>
      </c>
    </row>
    <row r="128" spans="1:13" x14ac:dyDescent="0.25">
      <c r="A128" s="9" t="s">
        <v>193</v>
      </c>
      <c r="B128" s="1">
        <v>2.3524392944938466E-2</v>
      </c>
      <c r="C128" s="1">
        <v>-1.269404459629897E-2</v>
      </c>
      <c r="D128" s="1">
        <v>-1.2697565510829567E-2</v>
      </c>
      <c r="E128" s="1">
        <v>-4.1284093073030714E-3</v>
      </c>
      <c r="F128" s="1">
        <v>-4.1072349166060285E-4</v>
      </c>
      <c r="G128" t="s">
        <v>171</v>
      </c>
      <c r="M128" t="s">
        <v>170</v>
      </c>
    </row>
    <row r="129" spans="1:13" x14ac:dyDescent="0.25">
      <c r="A129" s="9" t="s">
        <v>194</v>
      </c>
      <c r="B129" s="1">
        <v>6.3240637349301965E-2</v>
      </c>
      <c r="C129" s="1">
        <v>0</v>
      </c>
      <c r="D129" s="1">
        <v>0</v>
      </c>
      <c r="E129" s="1">
        <v>0</v>
      </c>
      <c r="F129" s="1">
        <v>0</v>
      </c>
      <c r="G129" t="s">
        <v>162</v>
      </c>
      <c r="M129" t="s">
        <v>171</v>
      </c>
    </row>
    <row r="130" spans="1:13" x14ac:dyDescent="0.25">
      <c r="A130" s="9" t="s">
        <v>195</v>
      </c>
      <c r="B130" s="1">
        <v>7.2342757844376937E-2</v>
      </c>
      <c r="C130" s="1">
        <v>-1.2672108855271702E-3</v>
      </c>
      <c r="D130" s="1">
        <v>-1.2654522915878097E-3</v>
      </c>
      <c r="E130" s="1">
        <v>-6.0096824143204275E-3</v>
      </c>
      <c r="F130" s="1">
        <v>-1.7759837851393234E-3</v>
      </c>
      <c r="G130" t="s">
        <v>161</v>
      </c>
      <c r="M130" t="s">
        <v>172</v>
      </c>
    </row>
  </sheetData>
  <conditionalFormatting sqref="B116:E1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{4555224C-91B5-4ED9-8943-2CB8394B5EF2}</x14:id>
        </ext>
      </extLst>
    </cfRule>
  </conditionalFormatting>
  <conditionalFormatting sqref="B116:F130">
    <cfRule type="dataBar" priority="1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{09945A8B-EAAC-4576-9EF6-33A5A76BE452}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{F9A44AFE-0797-4455-8A7D-FE718C335FE6}</x14:id>
        </ext>
      </extLst>
    </cfRule>
  </conditionalFormatting>
  <pageMargins left="0.7" right="0.7" top="0.75" bottom="0.75" header="0.3" footer="0.3"/>
  <pageSetup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55224C-91B5-4ED9-8943-2CB8394B5EF2}">
            <x14:dataBar minLength="0" maxLength="100" gradient="0">
              <x14:cfvo type="autoMin"/>
              <x14:cfvo type="autoMax"/>
              <x14:negativeFillColor rgb="FFFFC000"/>
              <x14:axisColor rgb="FF000000"/>
            </x14:dataBar>
          </x14:cfRule>
          <xm:sqref>B116:E130</xm:sqref>
        </x14:conditionalFormatting>
        <x14:conditionalFormatting xmlns:xm="http://schemas.microsoft.com/office/excel/2006/main">
          <x14:cfRule type="dataBar" id="{09945A8B-EAAC-4576-9EF6-33A5A76BE452}">
            <x14:dataBar minLength="0" maxLength="100" gradient="0">
              <x14:cfvo type="autoMin"/>
              <x14:cfvo type="autoMax"/>
              <x14:negativeFillColor theme="4"/>
              <x14:axisColor rgb="FF000000"/>
            </x14:dataBar>
          </x14:cfRule>
          <x14:cfRule type="dataBar" id="{F9A44AFE-0797-4455-8A7D-FE718C335FE6}">
            <x14:dataBar minLength="0" maxLength="100" gradient="0">
              <x14:cfvo type="autoMin"/>
              <x14:cfvo type="autoMax"/>
              <x14:negativeFillColor rgb="FFFFC000"/>
              <x14:axisColor rgb="FF000000"/>
            </x14:dataBar>
          </x14:cfRule>
          <xm:sqref>B116:F130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7" zoomScale="40" zoomScaleNormal="40" workbookViewId="0">
      <selection activeCell="F13" sqref="F13"/>
    </sheetView>
  </sheetViews>
  <sheetFormatPr defaultRowHeight="15" x14ac:dyDescent="0.25"/>
  <cols>
    <col min="2" max="2" width="11" bestFit="1" customWidth="1"/>
    <col min="42" max="42" width="11" bestFit="1" customWidth="1"/>
  </cols>
  <sheetData>
    <row r="1" spans="1:44" x14ac:dyDescent="0.25">
      <c r="A1" t="s">
        <v>143</v>
      </c>
      <c r="AR1" t="s">
        <v>143</v>
      </c>
    </row>
    <row r="2" spans="1:44" x14ac:dyDescent="0.25">
      <c r="A2" t="s">
        <v>0</v>
      </c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  <c r="Y2">
        <v>2023</v>
      </c>
      <c r="Z2">
        <v>2024</v>
      </c>
      <c r="AA2">
        <v>2025</v>
      </c>
      <c r="AB2">
        <v>2026</v>
      </c>
      <c r="AC2">
        <v>2027</v>
      </c>
      <c r="AD2">
        <v>2028</v>
      </c>
      <c r="AE2">
        <v>2029</v>
      </c>
      <c r="AF2">
        <v>2030</v>
      </c>
      <c r="AG2">
        <v>2031</v>
      </c>
      <c r="AH2">
        <v>2032</v>
      </c>
      <c r="AI2">
        <v>2033</v>
      </c>
      <c r="AJ2">
        <v>2034</v>
      </c>
      <c r="AK2">
        <v>2035</v>
      </c>
      <c r="AL2">
        <v>2036</v>
      </c>
      <c r="AM2">
        <v>2037</v>
      </c>
      <c r="AN2">
        <v>2038</v>
      </c>
      <c r="AO2">
        <v>2039</v>
      </c>
      <c r="AP2">
        <v>2040</v>
      </c>
      <c r="AR2" t="s">
        <v>0</v>
      </c>
    </row>
    <row r="3" spans="1:44" x14ac:dyDescent="0.25">
      <c r="A3" t="s">
        <v>115</v>
      </c>
      <c r="B3">
        <v>33.518430000000002</v>
      </c>
      <c r="C3">
        <v>33.732210000000002</v>
      </c>
      <c r="D3">
        <v>33.909559999999999</v>
      </c>
      <c r="E3">
        <v>34.217509999999997</v>
      </c>
      <c r="F3">
        <v>34.287739999999999</v>
      </c>
      <c r="G3">
        <v>34.378480000000003</v>
      </c>
      <c r="H3">
        <v>34.545389999999998</v>
      </c>
      <c r="I3">
        <v>34.43627</v>
      </c>
      <c r="J3">
        <v>34.225299999999997</v>
      </c>
      <c r="K3">
        <v>33.867379999999997</v>
      </c>
      <c r="L3">
        <v>33.47522</v>
      </c>
      <c r="M3">
        <v>33.20964</v>
      </c>
      <c r="N3">
        <v>32.956299999999999</v>
      </c>
      <c r="O3">
        <v>32.680289999999999</v>
      </c>
      <c r="P3">
        <v>32.400460000000002</v>
      </c>
      <c r="Q3">
        <v>32.17342</v>
      </c>
      <c r="R3">
        <v>32.189599999999999</v>
      </c>
      <c r="S3">
        <v>32.456870000000002</v>
      </c>
      <c r="T3">
        <v>32.79683</v>
      </c>
      <c r="U3">
        <v>33.119810000000001</v>
      </c>
      <c r="V3">
        <v>33.385179999999998</v>
      </c>
      <c r="W3">
        <v>33.599089999999997</v>
      </c>
      <c r="X3">
        <v>33.773760000000003</v>
      </c>
      <c r="Y3">
        <v>33.917720000000003</v>
      </c>
      <c r="Z3">
        <v>34.02805</v>
      </c>
      <c r="AA3">
        <v>34.097090000000001</v>
      </c>
      <c r="AB3">
        <v>33.574379999999998</v>
      </c>
      <c r="AC3">
        <v>33.535440000000001</v>
      </c>
      <c r="AD3">
        <v>33.442869999999999</v>
      </c>
      <c r="AE3">
        <v>33.320489999999999</v>
      </c>
      <c r="AF3">
        <v>33.174939999999999</v>
      </c>
      <c r="AG3">
        <v>33.017989999999998</v>
      </c>
      <c r="AH3">
        <v>32.840240000000001</v>
      </c>
      <c r="AI3">
        <v>32.644419999999997</v>
      </c>
      <c r="AJ3">
        <v>32.460769999999997</v>
      </c>
      <c r="AK3">
        <v>32.232469999999999</v>
      </c>
      <c r="AL3">
        <v>32.000190000000003</v>
      </c>
      <c r="AM3">
        <v>31.756959999999999</v>
      </c>
      <c r="AN3">
        <v>31.49897</v>
      </c>
      <c r="AO3">
        <v>31.232569999999999</v>
      </c>
      <c r="AP3">
        <v>30.98113</v>
      </c>
      <c r="AQ3">
        <f>AP3-AP5</f>
        <v>-4.2162199999999999</v>
      </c>
      <c r="AR3" t="s">
        <v>115</v>
      </c>
    </row>
    <row r="4" spans="1:44" x14ac:dyDescent="0.25">
      <c r="A4" t="s">
        <v>116</v>
      </c>
      <c r="B4">
        <v>33.518430000000002</v>
      </c>
      <c r="C4">
        <v>33.732210000000002</v>
      </c>
      <c r="D4">
        <v>33.909559999999999</v>
      </c>
      <c r="E4">
        <v>34.217509999999997</v>
      </c>
      <c r="F4">
        <v>34.287739999999999</v>
      </c>
      <c r="G4">
        <v>34.378480000000003</v>
      </c>
      <c r="H4">
        <v>34.545389999999998</v>
      </c>
      <c r="I4">
        <v>34.43627</v>
      </c>
      <c r="J4">
        <v>34.225299999999997</v>
      </c>
      <c r="K4">
        <v>33.867379999999997</v>
      </c>
      <c r="L4">
        <v>33.47522</v>
      </c>
      <c r="M4">
        <v>33.20964</v>
      </c>
      <c r="N4">
        <v>32.956299999999999</v>
      </c>
      <c r="O4">
        <v>32.680289999999999</v>
      </c>
      <c r="P4">
        <v>32.400460000000002</v>
      </c>
      <c r="Q4">
        <v>32.17342</v>
      </c>
      <c r="R4">
        <v>32.189599999999999</v>
      </c>
      <c r="S4">
        <v>32.456879999999998</v>
      </c>
      <c r="T4">
        <v>32.796970000000002</v>
      </c>
      <c r="U4">
        <v>33.120280000000001</v>
      </c>
      <c r="V4">
        <v>33.38617</v>
      </c>
      <c r="W4">
        <v>33.597560000000001</v>
      </c>
      <c r="X4">
        <v>33.767319999999998</v>
      </c>
      <c r="Y4">
        <v>33.910310000000003</v>
      </c>
      <c r="Z4">
        <v>34.028709999999997</v>
      </c>
      <c r="AA4">
        <v>34.118389999999998</v>
      </c>
      <c r="AB4">
        <v>33.62811</v>
      </c>
      <c r="AC4">
        <v>33.626869999999997</v>
      </c>
      <c r="AD4">
        <v>33.577680000000001</v>
      </c>
      <c r="AE4">
        <v>33.501930000000002</v>
      </c>
      <c r="AF4">
        <v>33.40428</v>
      </c>
      <c r="AG4">
        <v>33.291119999999999</v>
      </c>
      <c r="AH4">
        <v>33.150840000000002</v>
      </c>
      <c r="AI4">
        <v>32.985480000000003</v>
      </c>
      <c r="AJ4">
        <v>32.84225</v>
      </c>
      <c r="AK4">
        <v>32.680410000000002</v>
      </c>
      <c r="AL4">
        <v>32.546709999999997</v>
      </c>
      <c r="AM4">
        <v>32.425750000000001</v>
      </c>
      <c r="AN4">
        <v>32.303510000000003</v>
      </c>
      <c r="AO4">
        <v>32.186889999999998</v>
      </c>
      <c r="AP4">
        <v>32.102809999999998</v>
      </c>
      <c r="AQ4">
        <f>AP4-AP5</f>
        <v>-3.0945400000000021</v>
      </c>
      <c r="AR4" t="s">
        <v>116</v>
      </c>
    </row>
    <row r="5" spans="1:44" x14ac:dyDescent="0.25">
      <c r="A5" t="s">
        <v>57</v>
      </c>
      <c r="B5">
        <v>33.518430000000002</v>
      </c>
      <c r="C5">
        <v>33.732210000000002</v>
      </c>
      <c r="D5">
        <v>33.909559999999999</v>
      </c>
      <c r="E5">
        <v>34.217509999999997</v>
      </c>
      <c r="F5">
        <v>34.287739999999999</v>
      </c>
      <c r="G5">
        <v>34.378480000000003</v>
      </c>
      <c r="H5">
        <v>34.545389999999998</v>
      </c>
      <c r="I5">
        <v>34.43627</v>
      </c>
      <c r="J5">
        <v>34.225299999999997</v>
      </c>
      <c r="K5">
        <v>33.867379999999997</v>
      </c>
      <c r="L5">
        <v>33.47522</v>
      </c>
      <c r="M5">
        <v>33.20964</v>
      </c>
      <c r="N5">
        <v>32.956299999999999</v>
      </c>
      <c r="O5">
        <v>32.680289999999999</v>
      </c>
      <c r="P5">
        <v>32.400460000000002</v>
      </c>
      <c r="Q5">
        <v>32.17342</v>
      </c>
      <c r="R5">
        <v>32.189599999999999</v>
      </c>
      <c r="S5">
        <v>32.456879999999998</v>
      </c>
      <c r="T5">
        <v>32.796970000000002</v>
      </c>
      <c r="U5">
        <v>33.120280000000001</v>
      </c>
      <c r="V5">
        <v>33.38664</v>
      </c>
      <c r="W5">
        <v>33.599350000000001</v>
      </c>
      <c r="X5">
        <v>33.765650000000001</v>
      </c>
      <c r="Y5">
        <v>33.904589999999999</v>
      </c>
      <c r="Z5">
        <v>34.02713</v>
      </c>
      <c r="AA5">
        <v>34.139049999999997</v>
      </c>
      <c r="AB5">
        <v>34.254240000000003</v>
      </c>
      <c r="AC5">
        <v>34.368160000000003</v>
      </c>
      <c r="AD5">
        <v>34.473649999999999</v>
      </c>
      <c r="AE5">
        <v>34.579369999999997</v>
      </c>
      <c r="AF5">
        <v>34.67971</v>
      </c>
      <c r="AG5">
        <v>34.776490000000003</v>
      </c>
      <c r="AH5">
        <v>34.860370000000003</v>
      </c>
      <c r="AI5">
        <v>34.935659999999999</v>
      </c>
      <c r="AJ5">
        <v>34.998660000000001</v>
      </c>
      <c r="AK5">
        <v>35.049019999999999</v>
      </c>
      <c r="AL5">
        <v>35.098660000000002</v>
      </c>
      <c r="AM5">
        <v>35.138449999999999</v>
      </c>
      <c r="AN5">
        <v>35.166710000000002</v>
      </c>
      <c r="AO5">
        <v>35.189340000000001</v>
      </c>
      <c r="AP5">
        <v>35.19735</v>
      </c>
      <c r="AR5" t="s">
        <v>57</v>
      </c>
    </row>
    <row r="7" spans="1:44" x14ac:dyDescent="0.25">
      <c r="A7" t="s">
        <v>144</v>
      </c>
      <c r="AR7" t="s">
        <v>144</v>
      </c>
    </row>
    <row r="8" spans="1:44" x14ac:dyDescent="0.25">
      <c r="A8" t="s">
        <v>0</v>
      </c>
      <c r="B8">
        <v>2000</v>
      </c>
      <c r="C8">
        <v>2001</v>
      </c>
      <c r="D8">
        <v>2002</v>
      </c>
      <c r="E8">
        <v>2003</v>
      </c>
      <c r="F8">
        <v>2004</v>
      </c>
      <c r="G8">
        <v>2005</v>
      </c>
      <c r="H8">
        <v>2006</v>
      </c>
      <c r="I8">
        <v>2007</v>
      </c>
      <c r="J8">
        <v>2008</v>
      </c>
      <c r="K8">
        <v>2009</v>
      </c>
      <c r="L8">
        <v>2010</v>
      </c>
      <c r="M8">
        <v>2011</v>
      </c>
      <c r="N8">
        <v>2012</v>
      </c>
      <c r="O8">
        <v>2013</v>
      </c>
      <c r="P8">
        <v>2014</v>
      </c>
      <c r="Q8">
        <v>2015</v>
      </c>
      <c r="R8">
        <v>2016</v>
      </c>
      <c r="S8">
        <v>2017</v>
      </c>
      <c r="T8">
        <v>2018</v>
      </c>
      <c r="U8">
        <v>2019</v>
      </c>
      <c r="V8">
        <v>2020</v>
      </c>
      <c r="W8">
        <v>2021</v>
      </c>
      <c r="X8">
        <v>2022</v>
      </c>
      <c r="Y8">
        <v>2023</v>
      </c>
      <c r="Z8">
        <v>2024</v>
      </c>
      <c r="AA8">
        <v>2025</v>
      </c>
      <c r="AB8">
        <v>2026</v>
      </c>
      <c r="AC8">
        <v>2027</v>
      </c>
      <c r="AD8">
        <v>2028</v>
      </c>
      <c r="AE8">
        <v>2029</v>
      </c>
      <c r="AF8">
        <v>2030</v>
      </c>
      <c r="AG8">
        <v>2031</v>
      </c>
      <c r="AH8">
        <v>2032</v>
      </c>
      <c r="AI8">
        <v>2033</v>
      </c>
      <c r="AJ8">
        <v>2034</v>
      </c>
      <c r="AK8">
        <v>2035</v>
      </c>
      <c r="AL8">
        <v>2036</v>
      </c>
      <c r="AM8">
        <v>2037</v>
      </c>
      <c r="AN8">
        <v>2038</v>
      </c>
      <c r="AO8">
        <v>2039</v>
      </c>
      <c r="AP8">
        <v>2040</v>
      </c>
      <c r="AR8" t="s">
        <v>0</v>
      </c>
    </row>
    <row r="9" spans="1:44" x14ac:dyDescent="0.25">
      <c r="A9" t="s">
        <v>115</v>
      </c>
      <c r="B9">
        <v>34.610019999999999</v>
      </c>
      <c r="C9">
        <v>34.517870000000002</v>
      </c>
      <c r="D9">
        <v>34.426560000000002</v>
      </c>
      <c r="E9">
        <v>34.390529999999998</v>
      </c>
      <c r="F9">
        <v>34.411380000000001</v>
      </c>
      <c r="G9">
        <v>34.328980000000001</v>
      </c>
      <c r="H9">
        <v>34.269280000000002</v>
      </c>
      <c r="I9">
        <v>34.122280000000003</v>
      </c>
      <c r="J9">
        <v>33.69529</v>
      </c>
      <c r="K9">
        <v>33.255009999999999</v>
      </c>
      <c r="L9">
        <v>32.755600000000001</v>
      </c>
      <c r="M9">
        <v>32.416420000000002</v>
      </c>
      <c r="N9">
        <v>32.012540000000001</v>
      </c>
      <c r="O9">
        <v>31.719200000000001</v>
      </c>
      <c r="P9">
        <v>31.428380000000001</v>
      </c>
      <c r="Q9">
        <v>31.216850000000001</v>
      </c>
      <c r="R9">
        <v>31.207689999999999</v>
      </c>
      <c r="S9">
        <v>31.36965</v>
      </c>
      <c r="T9">
        <v>31.594370000000001</v>
      </c>
      <c r="U9">
        <v>31.79167</v>
      </c>
      <c r="V9">
        <v>31.947199999999999</v>
      </c>
      <c r="W9">
        <v>32.067619999999998</v>
      </c>
      <c r="X9">
        <v>32.1556</v>
      </c>
      <c r="Y9">
        <v>32.20926</v>
      </c>
      <c r="Z9">
        <v>32.24474</v>
      </c>
      <c r="AA9">
        <v>32.269570000000002</v>
      </c>
      <c r="AB9">
        <v>32.226990000000001</v>
      </c>
      <c r="AC9">
        <v>32.237299999999998</v>
      </c>
      <c r="AD9">
        <v>32.240839999999999</v>
      </c>
      <c r="AE9">
        <v>32.236490000000003</v>
      </c>
      <c r="AF9">
        <v>32.23057</v>
      </c>
      <c r="AG9">
        <v>32.226750000000003</v>
      </c>
      <c r="AH9">
        <v>32.221049999999998</v>
      </c>
      <c r="AI9">
        <v>32.206069999999997</v>
      </c>
      <c r="AJ9">
        <v>32.188720000000004</v>
      </c>
      <c r="AK9">
        <v>32.156219999999998</v>
      </c>
      <c r="AL9">
        <v>32.112639999999999</v>
      </c>
      <c r="AM9">
        <v>32.063339999999997</v>
      </c>
      <c r="AN9">
        <v>32.006830000000001</v>
      </c>
      <c r="AO9">
        <v>31.943950000000001</v>
      </c>
      <c r="AP9">
        <v>31.881630000000001</v>
      </c>
      <c r="AQ9">
        <f>AP9-AP11</f>
        <v>-0.32802999999999827</v>
      </c>
      <c r="AR9" t="s">
        <v>115</v>
      </c>
    </row>
    <row r="10" spans="1:44" x14ac:dyDescent="0.25">
      <c r="A10" t="s">
        <v>116</v>
      </c>
      <c r="B10">
        <v>34.610019999999999</v>
      </c>
      <c r="C10">
        <v>34.517870000000002</v>
      </c>
      <c r="D10">
        <v>34.426560000000002</v>
      </c>
      <c r="E10">
        <v>34.390529999999998</v>
      </c>
      <c r="F10">
        <v>34.411380000000001</v>
      </c>
      <c r="G10">
        <v>34.328980000000001</v>
      </c>
      <c r="H10">
        <v>34.269280000000002</v>
      </c>
      <c r="I10">
        <v>34.122280000000003</v>
      </c>
      <c r="J10">
        <v>33.69529</v>
      </c>
      <c r="K10">
        <v>33.255009999999999</v>
      </c>
      <c r="L10">
        <v>32.755600000000001</v>
      </c>
      <c r="M10">
        <v>32.416420000000002</v>
      </c>
      <c r="N10">
        <v>32.012540000000001</v>
      </c>
      <c r="O10">
        <v>31.719200000000001</v>
      </c>
      <c r="P10">
        <v>31.428380000000001</v>
      </c>
      <c r="Q10">
        <v>31.216850000000001</v>
      </c>
      <c r="R10">
        <v>31.207689999999999</v>
      </c>
      <c r="S10">
        <v>31.36965</v>
      </c>
      <c r="T10">
        <v>31.594370000000001</v>
      </c>
      <c r="U10">
        <v>31.79167</v>
      </c>
      <c r="V10">
        <v>31.947199999999999</v>
      </c>
      <c r="W10">
        <v>32.066989999999997</v>
      </c>
      <c r="X10">
        <v>32.153280000000002</v>
      </c>
      <c r="Y10">
        <v>32.205289999999998</v>
      </c>
      <c r="Z10">
        <v>32.239919999999998</v>
      </c>
      <c r="AA10">
        <v>32.265079999999998</v>
      </c>
      <c r="AB10">
        <v>32.22401</v>
      </c>
      <c r="AC10">
        <v>32.2361</v>
      </c>
      <c r="AD10">
        <v>32.24192</v>
      </c>
      <c r="AE10">
        <v>32.240259999999999</v>
      </c>
      <c r="AF10">
        <v>32.237279999999998</v>
      </c>
      <c r="AG10">
        <v>32.236139999999999</v>
      </c>
      <c r="AH10">
        <v>32.232559999999999</v>
      </c>
      <c r="AI10">
        <v>32.219140000000003</v>
      </c>
      <c r="AJ10">
        <v>32.204689999999999</v>
      </c>
      <c r="AK10">
        <v>32.181100000000001</v>
      </c>
      <c r="AL10">
        <v>32.159889999999997</v>
      </c>
      <c r="AM10">
        <v>32.129420000000003</v>
      </c>
      <c r="AN10">
        <v>32.09301</v>
      </c>
      <c r="AO10">
        <v>32.051540000000003</v>
      </c>
      <c r="AP10">
        <v>32.012230000000002</v>
      </c>
      <c r="AQ10">
        <f>AP10-AP11</f>
        <v>-0.19742999999999711</v>
      </c>
      <c r="AR10" t="s">
        <v>116</v>
      </c>
    </row>
    <row r="11" spans="1:44" x14ac:dyDescent="0.25">
      <c r="A11" t="s">
        <v>57</v>
      </c>
      <c r="B11">
        <v>34.610019999999999</v>
      </c>
      <c r="C11">
        <v>34.517870000000002</v>
      </c>
      <c r="D11">
        <v>34.426560000000002</v>
      </c>
      <c r="E11">
        <v>34.390529999999998</v>
      </c>
      <c r="F11">
        <v>34.411380000000001</v>
      </c>
      <c r="G11">
        <v>34.328980000000001</v>
      </c>
      <c r="H11">
        <v>34.269280000000002</v>
      </c>
      <c r="I11">
        <v>34.122280000000003</v>
      </c>
      <c r="J11">
        <v>33.69529</v>
      </c>
      <c r="K11">
        <v>33.255009999999999</v>
      </c>
      <c r="L11">
        <v>32.755600000000001</v>
      </c>
      <c r="M11">
        <v>32.416420000000002</v>
      </c>
      <c r="N11">
        <v>32.012540000000001</v>
      </c>
      <c r="O11">
        <v>31.719200000000001</v>
      </c>
      <c r="P11">
        <v>31.428380000000001</v>
      </c>
      <c r="Q11">
        <v>31.216850000000001</v>
      </c>
      <c r="R11">
        <v>31.207689999999999</v>
      </c>
      <c r="S11">
        <v>31.36965</v>
      </c>
      <c r="T11">
        <v>31.594370000000001</v>
      </c>
      <c r="U11">
        <v>31.79167</v>
      </c>
      <c r="V11">
        <v>31.947279999999999</v>
      </c>
      <c r="W11">
        <v>32.066749999999999</v>
      </c>
      <c r="X11">
        <v>32.150170000000003</v>
      </c>
      <c r="Y11">
        <v>32.196910000000003</v>
      </c>
      <c r="Z11">
        <v>32.225169999999999</v>
      </c>
      <c r="AA11">
        <v>32.244210000000002</v>
      </c>
      <c r="AB11">
        <v>32.257339999999999</v>
      </c>
      <c r="AC11">
        <v>32.271509999999999</v>
      </c>
      <c r="AD11">
        <v>32.284820000000003</v>
      </c>
      <c r="AE11">
        <v>32.293880000000001</v>
      </c>
      <c r="AF11">
        <v>32.30341</v>
      </c>
      <c r="AG11">
        <v>32.315669999999997</v>
      </c>
      <c r="AH11">
        <v>32.326810000000002</v>
      </c>
      <c r="AI11">
        <v>32.329839999999997</v>
      </c>
      <c r="AJ11">
        <v>32.327869999999997</v>
      </c>
      <c r="AK11">
        <v>32.316899999999997</v>
      </c>
      <c r="AL11">
        <v>32.304169999999999</v>
      </c>
      <c r="AM11">
        <v>32.286830000000002</v>
      </c>
      <c r="AN11">
        <v>32.265749999999997</v>
      </c>
      <c r="AO11">
        <v>32.240400000000001</v>
      </c>
      <c r="AP11">
        <v>32.20966</v>
      </c>
      <c r="AQ11">
        <f>AP11-AP11</f>
        <v>0</v>
      </c>
      <c r="AR11" t="s">
        <v>57</v>
      </c>
    </row>
    <row r="56" spans="1:42" x14ac:dyDescent="0.25">
      <c r="A56" t="s">
        <v>71</v>
      </c>
      <c r="B56" t="s">
        <v>145</v>
      </c>
    </row>
    <row r="57" spans="1:42" x14ac:dyDescent="0.25">
      <c r="A57" t="s">
        <v>0</v>
      </c>
      <c r="B57">
        <v>2000</v>
      </c>
      <c r="C57">
        <v>2001</v>
      </c>
      <c r="D57">
        <v>2002</v>
      </c>
      <c r="E57">
        <v>2003</v>
      </c>
      <c r="F57">
        <v>2004</v>
      </c>
      <c r="G57">
        <v>2005</v>
      </c>
      <c r="H57">
        <v>2006</v>
      </c>
      <c r="I57">
        <v>2007</v>
      </c>
      <c r="J57">
        <v>2008</v>
      </c>
      <c r="K57">
        <v>2009</v>
      </c>
      <c r="L57">
        <v>2010</v>
      </c>
      <c r="M57">
        <v>2011</v>
      </c>
      <c r="N57">
        <v>2012</v>
      </c>
      <c r="O57">
        <v>2013</v>
      </c>
      <c r="P57">
        <v>2014</v>
      </c>
      <c r="Q57">
        <v>2015</v>
      </c>
      <c r="R57">
        <v>2016</v>
      </c>
      <c r="S57">
        <v>2017</v>
      </c>
      <c r="T57">
        <v>2018</v>
      </c>
      <c r="U57">
        <v>2019</v>
      </c>
      <c r="V57">
        <v>2020</v>
      </c>
      <c r="W57">
        <v>2021</v>
      </c>
      <c r="X57">
        <v>2022</v>
      </c>
      <c r="Y57">
        <v>2023</v>
      </c>
      <c r="Z57">
        <v>2024</v>
      </c>
      <c r="AA57">
        <v>2025</v>
      </c>
      <c r="AB57">
        <v>2026</v>
      </c>
      <c r="AC57">
        <v>2027</v>
      </c>
      <c r="AD57">
        <v>2028</v>
      </c>
      <c r="AE57">
        <v>2029</v>
      </c>
      <c r="AF57">
        <v>2030</v>
      </c>
      <c r="AG57">
        <v>2031</v>
      </c>
      <c r="AH57">
        <v>2032</v>
      </c>
      <c r="AI57">
        <v>2033</v>
      </c>
      <c r="AJ57">
        <v>2034</v>
      </c>
      <c r="AK57">
        <v>2035</v>
      </c>
      <c r="AL57">
        <v>2036</v>
      </c>
      <c r="AM57">
        <v>2037</v>
      </c>
      <c r="AN57">
        <v>2038</v>
      </c>
      <c r="AO57">
        <v>2039</v>
      </c>
      <c r="AP57">
        <v>2040</v>
      </c>
    </row>
    <row r="58" spans="1:42" x14ac:dyDescent="0.25">
      <c r="A58" t="s">
        <v>115</v>
      </c>
      <c r="B58">
        <v>11716220</v>
      </c>
      <c r="C58">
        <v>11893356</v>
      </c>
      <c r="D58">
        <v>12072868</v>
      </c>
      <c r="E58">
        <v>12274874</v>
      </c>
      <c r="F58">
        <v>12501108</v>
      </c>
      <c r="G58">
        <v>12693320</v>
      </c>
      <c r="H58">
        <v>12896768</v>
      </c>
      <c r="I58">
        <v>13069391</v>
      </c>
      <c r="J58">
        <v>13133856</v>
      </c>
      <c r="K58">
        <v>13192688</v>
      </c>
      <c r="L58">
        <v>13221194</v>
      </c>
      <c r="M58">
        <v>13311746</v>
      </c>
      <c r="N58">
        <v>13374105</v>
      </c>
      <c r="O58">
        <v>13481004</v>
      </c>
      <c r="P58">
        <v>13587314</v>
      </c>
      <c r="Q58">
        <v>13727158</v>
      </c>
      <c r="R58">
        <v>13957493</v>
      </c>
      <c r="S58">
        <v>14268412</v>
      </c>
      <c r="T58">
        <v>14613548</v>
      </c>
      <c r="U58">
        <v>14952462</v>
      </c>
      <c r="V58">
        <v>15277505</v>
      </c>
      <c r="W58">
        <v>15590662</v>
      </c>
      <c r="X58">
        <v>15892721</v>
      </c>
      <c r="Y58">
        <v>16182666</v>
      </c>
      <c r="Z58">
        <v>16469324</v>
      </c>
      <c r="AA58">
        <v>16758040</v>
      </c>
      <c r="AB58">
        <v>17019492</v>
      </c>
      <c r="AC58">
        <v>17316740</v>
      </c>
      <c r="AD58">
        <v>17618608</v>
      </c>
      <c r="AE58">
        <v>17923550</v>
      </c>
      <c r="AF58">
        <v>18233618</v>
      </c>
      <c r="AG58">
        <v>18549162</v>
      </c>
      <c r="AH58">
        <v>18867090</v>
      </c>
      <c r="AI58">
        <v>19183290</v>
      </c>
      <c r="AJ58">
        <v>19501292</v>
      </c>
      <c r="AK58">
        <v>19812800</v>
      </c>
      <c r="AL58">
        <v>20119808</v>
      </c>
      <c r="AM58">
        <v>20425404</v>
      </c>
      <c r="AN58">
        <v>20728948</v>
      </c>
      <c r="AO58">
        <v>21031026</v>
      </c>
      <c r="AP58">
        <v>21335044</v>
      </c>
    </row>
    <row r="59" spans="1:42" x14ac:dyDescent="0.25">
      <c r="A59" t="s">
        <v>116</v>
      </c>
      <c r="B59">
        <v>11716220</v>
      </c>
      <c r="C59">
        <v>11893356</v>
      </c>
      <c r="D59">
        <v>12072868</v>
      </c>
      <c r="E59">
        <v>12274874</v>
      </c>
      <c r="F59">
        <v>12501108</v>
      </c>
      <c r="G59">
        <v>12693320</v>
      </c>
      <c r="H59">
        <v>12896768</v>
      </c>
      <c r="I59">
        <v>13069391</v>
      </c>
      <c r="J59">
        <v>13133856</v>
      </c>
      <c r="K59">
        <v>13192688</v>
      </c>
      <c r="L59">
        <v>13221194</v>
      </c>
      <c r="M59">
        <v>13311746</v>
      </c>
      <c r="N59">
        <v>13374105</v>
      </c>
      <c r="O59">
        <v>13481004</v>
      </c>
      <c r="P59">
        <v>13587314</v>
      </c>
      <c r="Q59">
        <v>13727158</v>
      </c>
      <c r="R59">
        <v>13957494</v>
      </c>
      <c r="S59">
        <v>14268416</v>
      </c>
      <c r="T59">
        <v>14613552</v>
      </c>
      <c r="U59">
        <v>14952466</v>
      </c>
      <c r="V59">
        <v>15277504</v>
      </c>
      <c r="W59">
        <v>15590343</v>
      </c>
      <c r="X59">
        <v>15891518</v>
      </c>
      <c r="Y59">
        <v>16180293</v>
      </c>
      <c r="Z59">
        <v>16465399</v>
      </c>
      <c r="AA59">
        <v>16751974</v>
      </c>
      <c r="AB59">
        <v>17011140</v>
      </c>
      <c r="AC59">
        <v>17305660</v>
      </c>
      <c r="AD59">
        <v>17604476</v>
      </c>
      <c r="AE59">
        <v>17906064</v>
      </c>
      <c r="AF59">
        <v>18212452</v>
      </c>
      <c r="AG59">
        <v>18524288</v>
      </c>
      <c r="AH59">
        <v>18838640</v>
      </c>
      <c r="AI59">
        <v>19150854</v>
      </c>
      <c r="AJ59">
        <v>19462164</v>
      </c>
      <c r="AK59">
        <v>19764454</v>
      </c>
      <c r="AL59">
        <v>20063174</v>
      </c>
      <c r="AM59">
        <v>20352260</v>
      </c>
      <c r="AN59">
        <v>20636048</v>
      </c>
      <c r="AO59">
        <v>20915152</v>
      </c>
      <c r="AP59">
        <v>21193608</v>
      </c>
    </row>
    <row r="60" spans="1:42" x14ac:dyDescent="0.25">
      <c r="A60" t="s">
        <v>57</v>
      </c>
      <c r="B60">
        <v>11716220</v>
      </c>
      <c r="C60">
        <v>11893356</v>
      </c>
      <c r="D60">
        <v>12072868</v>
      </c>
      <c r="E60">
        <v>12274874</v>
      </c>
      <c r="F60">
        <v>12501108</v>
      </c>
      <c r="G60">
        <v>12693320</v>
      </c>
      <c r="H60">
        <v>12896768</v>
      </c>
      <c r="I60">
        <v>13069391</v>
      </c>
      <c r="J60">
        <v>13133856</v>
      </c>
      <c r="K60">
        <v>13192688</v>
      </c>
      <c r="L60">
        <v>13221194</v>
      </c>
      <c r="M60">
        <v>13311746</v>
      </c>
      <c r="N60">
        <v>13374105</v>
      </c>
      <c r="O60">
        <v>13481004</v>
      </c>
      <c r="P60">
        <v>13587314</v>
      </c>
      <c r="Q60">
        <v>13727158</v>
      </c>
      <c r="R60">
        <v>13957494</v>
      </c>
      <c r="S60">
        <v>14268416</v>
      </c>
      <c r="T60">
        <v>14613552</v>
      </c>
      <c r="U60">
        <v>14952466</v>
      </c>
      <c r="V60">
        <v>15277534</v>
      </c>
      <c r="W60">
        <v>15590108</v>
      </c>
      <c r="X60">
        <v>15889318</v>
      </c>
      <c r="Y60">
        <v>16173988</v>
      </c>
      <c r="Z60">
        <v>16452508</v>
      </c>
      <c r="AA60">
        <v>16729261</v>
      </c>
      <c r="AB60">
        <v>17005644</v>
      </c>
      <c r="AC60">
        <v>17285392</v>
      </c>
      <c r="AD60">
        <v>17567424</v>
      </c>
      <c r="AE60">
        <v>17849836</v>
      </c>
      <c r="AF60">
        <v>18135104</v>
      </c>
      <c r="AG60">
        <v>18424346</v>
      </c>
      <c r="AH60">
        <v>18714496</v>
      </c>
      <c r="AI60">
        <v>19001130</v>
      </c>
      <c r="AJ60">
        <v>19285760</v>
      </c>
      <c r="AK60">
        <v>19565700</v>
      </c>
      <c r="AL60">
        <v>19845104</v>
      </c>
      <c r="AM60">
        <v>20122030</v>
      </c>
      <c r="AN60">
        <v>20396816</v>
      </c>
      <c r="AO60">
        <v>20668976</v>
      </c>
      <c r="AP60">
        <v>20937516</v>
      </c>
    </row>
    <row r="61" spans="1:42" x14ac:dyDescent="0.25">
      <c r="A61" t="s">
        <v>38</v>
      </c>
      <c r="B61" t="s">
        <v>41</v>
      </c>
      <c r="C61" t="s">
        <v>41</v>
      </c>
      <c r="D61" t="s">
        <v>41</v>
      </c>
      <c r="E61" t="s">
        <v>41</v>
      </c>
      <c r="F61" t="s">
        <v>41</v>
      </c>
      <c r="G61" t="s">
        <v>41</v>
      </c>
      <c r="H61" t="s">
        <v>41</v>
      </c>
      <c r="I61" t="s">
        <v>41</v>
      </c>
      <c r="J61" t="s">
        <v>41</v>
      </c>
      <c r="K61" t="s">
        <v>41</v>
      </c>
      <c r="L61">
        <v>13213300</v>
      </c>
      <c r="M61" t="s">
        <v>41</v>
      </c>
      <c r="N61" t="s">
        <v>41</v>
      </c>
      <c r="O61" t="s">
        <v>41</v>
      </c>
      <c r="P61" t="s">
        <v>41</v>
      </c>
      <c r="Q61" t="s">
        <v>41</v>
      </c>
      <c r="R61" t="s">
        <v>41</v>
      </c>
      <c r="S61">
        <v>14625400</v>
      </c>
      <c r="T61" t="s">
        <v>41</v>
      </c>
      <c r="U61" t="s">
        <v>41</v>
      </c>
      <c r="V61" t="s">
        <v>41</v>
      </c>
      <c r="W61" t="s">
        <v>41</v>
      </c>
      <c r="X61" t="s">
        <v>41</v>
      </c>
      <c r="Y61" t="s">
        <v>41</v>
      </c>
      <c r="Z61" t="s">
        <v>41</v>
      </c>
      <c r="AA61" t="s">
        <v>41</v>
      </c>
      <c r="AB61" t="s">
        <v>41</v>
      </c>
      <c r="AC61" t="s">
        <v>41</v>
      </c>
      <c r="AD61" t="s">
        <v>41</v>
      </c>
      <c r="AE61" t="s">
        <v>41</v>
      </c>
      <c r="AF61" t="s">
        <v>41</v>
      </c>
      <c r="AG61" t="s">
        <v>41</v>
      </c>
      <c r="AH61" t="s">
        <v>41</v>
      </c>
      <c r="AI61" t="s">
        <v>41</v>
      </c>
      <c r="AJ61" t="s">
        <v>41</v>
      </c>
      <c r="AK61" t="s">
        <v>41</v>
      </c>
      <c r="AL61" t="s">
        <v>41</v>
      </c>
      <c r="AM61" t="s">
        <v>41</v>
      </c>
      <c r="AN61" t="s">
        <v>41</v>
      </c>
      <c r="AO61" t="s">
        <v>41</v>
      </c>
      <c r="AP61">
        <v>20552500</v>
      </c>
    </row>
    <row r="63" spans="1:42" x14ac:dyDescent="0.25">
      <c r="A63" t="s">
        <v>71</v>
      </c>
      <c r="B63" t="s">
        <v>146</v>
      </c>
    </row>
    <row r="64" spans="1:42" x14ac:dyDescent="0.25">
      <c r="A64" t="s">
        <v>0</v>
      </c>
      <c r="B64">
        <v>2000</v>
      </c>
      <c r="C64">
        <v>2001</v>
      </c>
      <c r="D64">
        <v>2002</v>
      </c>
      <c r="E64">
        <v>2003</v>
      </c>
      <c r="F64">
        <v>2004</v>
      </c>
      <c r="G64">
        <v>2005</v>
      </c>
      <c r="H64">
        <v>2006</v>
      </c>
      <c r="I64">
        <v>2007</v>
      </c>
      <c r="J64">
        <v>2008</v>
      </c>
      <c r="K64">
        <v>2009</v>
      </c>
      <c r="L64">
        <v>2010</v>
      </c>
      <c r="M64">
        <v>2011</v>
      </c>
      <c r="N64">
        <v>2012</v>
      </c>
      <c r="O64">
        <v>2013</v>
      </c>
      <c r="P64">
        <v>2014</v>
      </c>
      <c r="Q64">
        <v>2015</v>
      </c>
      <c r="R64">
        <v>2016</v>
      </c>
      <c r="S64">
        <v>2017</v>
      </c>
      <c r="T64">
        <v>2018</v>
      </c>
      <c r="U64">
        <v>2019</v>
      </c>
      <c r="V64">
        <v>2020</v>
      </c>
      <c r="W64">
        <v>2021</v>
      </c>
      <c r="X64">
        <v>2022</v>
      </c>
      <c r="Y64">
        <v>2023</v>
      </c>
      <c r="Z64">
        <v>2024</v>
      </c>
      <c r="AA64">
        <v>2025</v>
      </c>
      <c r="AB64">
        <v>2026</v>
      </c>
      <c r="AC64">
        <v>2027</v>
      </c>
      <c r="AD64">
        <v>2028</v>
      </c>
      <c r="AE64">
        <v>2029</v>
      </c>
      <c r="AF64">
        <v>2030</v>
      </c>
      <c r="AG64">
        <v>2031</v>
      </c>
      <c r="AH64">
        <v>2032</v>
      </c>
      <c r="AI64">
        <v>2033</v>
      </c>
      <c r="AJ64">
        <v>2034</v>
      </c>
      <c r="AK64">
        <v>2035</v>
      </c>
      <c r="AL64">
        <v>2036</v>
      </c>
      <c r="AM64">
        <v>2037</v>
      </c>
      <c r="AN64">
        <v>2038</v>
      </c>
      <c r="AO64">
        <v>2039</v>
      </c>
      <c r="AP64">
        <v>2040</v>
      </c>
    </row>
    <row r="65" spans="1:42" x14ac:dyDescent="0.25">
      <c r="A65" t="s">
        <v>115</v>
      </c>
      <c r="B65">
        <f>B58*365.25</f>
        <v>4279349355</v>
      </c>
      <c r="C65">
        <f t="shared" ref="C65:AP66" si="0">C58*365.25</f>
        <v>4344048279</v>
      </c>
      <c r="D65">
        <f t="shared" si="0"/>
        <v>4409615037</v>
      </c>
      <c r="E65">
        <f t="shared" si="0"/>
        <v>4483397728.5</v>
      </c>
      <c r="F65">
        <f t="shared" si="0"/>
        <v>4566029697</v>
      </c>
      <c r="G65">
        <f t="shared" si="0"/>
        <v>4636235130</v>
      </c>
      <c r="H65">
        <f t="shared" si="0"/>
        <v>4710544512</v>
      </c>
      <c r="I65">
        <f t="shared" si="0"/>
        <v>4773595062.75</v>
      </c>
      <c r="J65">
        <f t="shared" si="0"/>
        <v>4797140904</v>
      </c>
      <c r="K65">
        <f t="shared" si="0"/>
        <v>4818629292</v>
      </c>
      <c r="L65">
        <f t="shared" si="0"/>
        <v>4829041108.5</v>
      </c>
      <c r="M65">
        <f t="shared" si="0"/>
        <v>4862115226.5</v>
      </c>
      <c r="N65">
        <f t="shared" si="0"/>
        <v>4884891851.25</v>
      </c>
      <c r="O65">
        <f t="shared" si="0"/>
        <v>4923936711</v>
      </c>
      <c r="P65">
        <f t="shared" si="0"/>
        <v>4962766438.5</v>
      </c>
      <c r="Q65">
        <f t="shared" si="0"/>
        <v>5013844459.5</v>
      </c>
      <c r="R65">
        <f t="shared" si="0"/>
        <v>5097974318.25</v>
      </c>
      <c r="S65">
        <f t="shared" si="0"/>
        <v>5211537483</v>
      </c>
      <c r="T65">
        <f t="shared" si="0"/>
        <v>5337598407</v>
      </c>
      <c r="U65">
        <f t="shared" si="0"/>
        <v>5461386745.5</v>
      </c>
      <c r="V65">
        <f t="shared" si="0"/>
        <v>5580108701.25</v>
      </c>
      <c r="W65">
        <f t="shared" si="0"/>
        <v>5694489295.5</v>
      </c>
      <c r="X65">
        <f t="shared" si="0"/>
        <v>5804816345.25</v>
      </c>
      <c r="Y65">
        <f t="shared" si="0"/>
        <v>5910718756.5</v>
      </c>
      <c r="Z65">
        <f t="shared" si="0"/>
        <v>6015420591</v>
      </c>
      <c r="AA65">
        <f t="shared" si="0"/>
        <v>6120874110</v>
      </c>
      <c r="AB65">
        <f t="shared" si="0"/>
        <v>6216369453</v>
      </c>
      <c r="AC65">
        <f t="shared" si="0"/>
        <v>6324939285</v>
      </c>
      <c r="AD65">
        <f t="shared" si="0"/>
        <v>6435196572</v>
      </c>
      <c r="AE65">
        <f t="shared" si="0"/>
        <v>6546576637.5</v>
      </c>
      <c r="AF65">
        <f t="shared" si="0"/>
        <v>6659828974.5</v>
      </c>
      <c r="AG65">
        <f t="shared" si="0"/>
        <v>6775081420.5</v>
      </c>
      <c r="AH65">
        <f t="shared" si="0"/>
        <v>6891204622.5</v>
      </c>
      <c r="AI65">
        <f t="shared" si="0"/>
        <v>7006696672.5</v>
      </c>
      <c r="AJ65">
        <f t="shared" si="0"/>
        <v>7122846903</v>
      </c>
      <c r="AK65">
        <f t="shared" si="0"/>
        <v>7236625200</v>
      </c>
      <c r="AL65">
        <f t="shared" si="0"/>
        <v>7348759872</v>
      </c>
      <c r="AM65">
        <f t="shared" si="0"/>
        <v>7460378811</v>
      </c>
      <c r="AN65">
        <f t="shared" si="0"/>
        <v>7571248257</v>
      </c>
      <c r="AO65">
        <f t="shared" si="0"/>
        <v>7681582246.5</v>
      </c>
      <c r="AP65">
        <f t="shared" si="0"/>
        <v>7792624821</v>
      </c>
    </row>
    <row r="66" spans="1:42" x14ac:dyDescent="0.25">
      <c r="A66" t="s">
        <v>116</v>
      </c>
      <c r="B66">
        <f>B59*365.25</f>
        <v>4279349355</v>
      </c>
      <c r="C66">
        <f t="shared" ref="C66:Q66" si="1">C59*365.25</f>
        <v>4344048279</v>
      </c>
      <c r="D66">
        <f t="shared" si="1"/>
        <v>4409615037</v>
      </c>
      <c r="E66">
        <f t="shared" si="1"/>
        <v>4483397728.5</v>
      </c>
      <c r="F66">
        <f t="shared" si="1"/>
        <v>4566029697</v>
      </c>
      <c r="G66">
        <f t="shared" si="1"/>
        <v>4636235130</v>
      </c>
      <c r="H66">
        <f t="shared" si="1"/>
        <v>4710544512</v>
      </c>
      <c r="I66">
        <f t="shared" si="1"/>
        <v>4773595062.75</v>
      </c>
      <c r="J66">
        <f t="shared" si="1"/>
        <v>4797140904</v>
      </c>
      <c r="K66">
        <f t="shared" si="1"/>
        <v>4818629292</v>
      </c>
      <c r="L66">
        <f t="shared" si="1"/>
        <v>4829041108.5</v>
      </c>
      <c r="M66">
        <f t="shared" si="1"/>
        <v>4862115226.5</v>
      </c>
      <c r="N66">
        <f t="shared" si="1"/>
        <v>4884891851.25</v>
      </c>
      <c r="O66">
        <f t="shared" si="1"/>
        <v>4923936711</v>
      </c>
      <c r="P66">
        <f t="shared" si="1"/>
        <v>4962766438.5</v>
      </c>
      <c r="Q66">
        <f t="shared" si="1"/>
        <v>5013844459.5</v>
      </c>
      <c r="R66">
        <f t="shared" si="0"/>
        <v>5097974683.5</v>
      </c>
      <c r="S66">
        <f t="shared" si="0"/>
        <v>5211538944</v>
      </c>
      <c r="T66">
        <f t="shared" si="0"/>
        <v>5337599868</v>
      </c>
      <c r="U66">
        <f t="shared" si="0"/>
        <v>5461388206.5</v>
      </c>
      <c r="V66">
        <f t="shared" si="0"/>
        <v>5580108336</v>
      </c>
      <c r="W66">
        <f t="shared" si="0"/>
        <v>5694372780.75</v>
      </c>
      <c r="X66">
        <f t="shared" si="0"/>
        <v>5804376949.5</v>
      </c>
      <c r="Y66">
        <f t="shared" si="0"/>
        <v>5909852018.25</v>
      </c>
      <c r="Z66">
        <f t="shared" si="0"/>
        <v>6013986984.75</v>
      </c>
      <c r="AA66">
        <f t="shared" si="0"/>
        <v>6118658503.5</v>
      </c>
      <c r="AB66">
        <f t="shared" si="0"/>
        <v>6213318885</v>
      </c>
      <c r="AC66">
        <f t="shared" si="0"/>
        <v>6320892315</v>
      </c>
      <c r="AD66">
        <f t="shared" si="0"/>
        <v>6430034859</v>
      </c>
      <c r="AE66">
        <f t="shared" si="0"/>
        <v>6540189876</v>
      </c>
      <c r="AF66">
        <f t="shared" si="0"/>
        <v>6652098093</v>
      </c>
      <c r="AG66">
        <f t="shared" si="0"/>
        <v>6765996192</v>
      </c>
      <c r="AH66">
        <f t="shared" si="0"/>
        <v>6880813260</v>
      </c>
      <c r="AI66">
        <f t="shared" si="0"/>
        <v>6994849423.5</v>
      </c>
      <c r="AJ66">
        <f t="shared" si="0"/>
        <v>7108555401</v>
      </c>
      <c r="AK66">
        <f t="shared" si="0"/>
        <v>7218966823.5</v>
      </c>
      <c r="AL66">
        <f t="shared" si="0"/>
        <v>7328074303.5</v>
      </c>
      <c r="AM66">
        <f t="shared" si="0"/>
        <v>7433662965</v>
      </c>
      <c r="AN66">
        <f t="shared" si="0"/>
        <v>7537316532</v>
      </c>
      <c r="AO66">
        <f t="shared" si="0"/>
        <v>7639259268</v>
      </c>
      <c r="AP66">
        <f t="shared" si="0"/>
        <v>7740965322</v>
      </c>
    </row>
    <row r="67" spans="1:42" x14ac:dyDescent="0.25">
      <c r="A67" t="s">
        <v>57</v>
      </c>
      <c r="B67">
        <f>B60*365.25</f>
        <v>4279349355</v>
      </c>
      <c r="C67">
        <f t="shared" ref="C67:AO67" si="2">C60*365.25</f>
        <v>4344048279</v>
      </c>
      <c r="D67">
        <f t="shared" si="2"/>
        <v>4409615037</v>
      </c>
      <c r="E67">
        <f t="shared" si="2"/>
        <v>4483397728.5</v>
      </c>
      <c r="F67">
        <f t="shared" si="2"/>
        <v>4566029697</v>
      </c>
      <c r="G67">
        <f t="shared" si="2"/>
        <v>4636235130</v>
      </c>
      <c r="H67">
        <f t="shared" si="2"/>
        <v>4710544512</v>
      </c>
      <c r="I67">
        <f t="shared" si="2"/>
        <v>4773595062.75</v>
      </c>
      <c r="J67">
        <f t="shared" si="2"/>
        <v>4797140904</v>
      </c>
      <c r="K67">
        <f t="shared" si="2"/>
        <v>4818629292</v>
      </c>
      <c r="L67">
        <f t="shared" si="2"/>
        <v>4829041108.5</v>
      </c>
      <c r="M67">
        <f t="shared" si="2"/>
        <v>4862115226.5</v>
      </c>
      <c r="N67">
        <f t="shared" si="2"/>
        <v>4884891851.25</v>
      </c>
      <c r="O67">
        <f t="shared" si="2"/>
        <v>4923936711</v>
      </c>
      <c r="P67">
        <f t="shared" si="2"/>
        <v>4962766438.5</v>
      </c>
      <c r="Q67">
        <f t="shared" si="2"/>
        <v>5013844459.5</v>
      </c>
      <c r="R67">
        <f t="shared" si="2"/>
        <v>5097974683.5</v>
      </c>
      <c r="S67">
        <f t="shared" si="2"/>
        <v>5211538944</v>
      </c>
      <c r="T67">
        <f t="shared" si="2"/>
        <v>5337599868</v>
      </c>
      <c r="U67">
        <f t="shared" si="2"/>
        <v>5461388206.5</v>
      </c>
      <c r="V67">
        <f t="shared" si="2"/>
        <v>5580119293.5</v>
      </c>
      <c r="W67">
        <f t="shared" si="2"/>
        <v>5694286947</v>
      </c>
      <c r="X67">
        <f t="shared" si="2"/>
        <v>5803573399.5</v>
      </c>
      <c r="Y67">
        <f t="shared" si="2"/>
        <v>5907549117</v>
      </c>
      <c r="Z67">
        <f t="shared" si="2"/>
        <v>6009278547</v>
      </c>
      <c r="AA67">
        <f t="shared" si="2"/>
        <v>6110362580.25</v>
      </c>
      <c r="AB67">
        <f t="shared" si="2"/>
        <v>6211311471</v>
      </c>
      <c r="AC67">
        <f t="shared" si="2"/>
        <v>6313489428</v>
      </c>
      <c r="AD67">
        <f t="shared" si="2"/>
        <v>6416501616</v>
      </c>
      <c r="AE67">
        <f t="shared" si="2"/>
        <v>6519652599</v>
      </c>
      <c r="AF67">
        <f t="shared" si="2"/>
        <v>6623846736</v>
      </c>
      <c r="AG67">
        <f t="shared" si="2"/>
        <v>6729492376.5</v>
      </c>
      <c r="AH67">
        <f t="shared" si="2"/>
        <v>6835469664</v>
      </c>
      <c r="AI67">
        <f t="shared" si="2"/>
        <v>6940162732.5</v>
      </c>
      <c r="AJ67">
        <f t="shared" si="2"/>
        <v>7044123840</v>
      </c>
      <c r="AK67">
        <f t="shared" si="2"/>
        <v>7146371925</v>
      </c>
      <c r="AL67">
        <f t="shared" si="2"/>
        <v>7248424236</v>
      </c>
      <c r="AM67">
        <f t="shared" si="2"/>
        <v>7349571457.5</v>
      </c>
      <c r="AN67">
        <f t="shared" si="2"/>
        <v>7449937044</v>
      </c>
      <c r="AO67">
        <f t="shared" si="2"/>
        <v>7549343484</v>
      </c>
      <c r="AP67">
        <f>AP60*365.25</f>
        <v>7647427719</v>
      </c>
    </row>
    <row r="69" spans="1:42" x14ac:dyDescent="0.25">
      <c r="A69" t="s">
        <v>142</v>
      </c>
    </row>
    <row r="70" spans="1:42" x14ac:dyDescent="0.25">
      <c r="A70" t="s">
        <v>0</v>
      </c>
      <c r="B70">
        <v>2000</v>
      </c>
      <c r="C70">
        <v>2001</v>
      </c>
      <c r="D70">
        <v>2002</v>
      </c>
      <c r="E70">
        <v>2003</v>
      </c>
      <c r="F70">
        <v>2004</v>
      </c>
      <c r="G70">
        <v>2005</v>
      </c>
      <c r="H70">
        <v>2006</v>
      </c>
      <c r="I70">
        <v>2007</v>
      </c>
      <c r="J70">
        <v>2008</v>
      </c>
      <c r="K70">
        <v>2009</v>
      </c>
      <c r="L70">
        <v>2010</v>
      </c>
      <c r="M70">
        <v>2011</v>
      </c>
      <c r="N70">
        <v>2012</v>
      </c>
      <c r="O70">
        <v>2013</v>
      </c>
      <c r="P70">
        <v>2014</v>
      </c>
      <c r="Q70">
        <v>2015</v>
      </c>
      <c r="R70">
        <v>2016</v>
      </c>
      <c r="S70">
        <v>2017</v>
      </c>
      <c r="T70">
        <v>2018</v>
      </c>
      <c r="U70">
        <v>2019</v>
      </c>
      <c r="V70">
        <v>2020</v>
      </c>
      <c r="W70">
        <v>2021</v>
      </c>
      <c r="X70">
        <v>2022</v>
      </c>
      <c r="Y70">
        <v>2023</v>
      </c>
      <c r="Z70">
        <v>2024</v>
      </c>
      <c r="AA70">
        <v>2025</v>
      </c>
      <c r="AB70">
        <v>2026</v>
      </c>
      <c r="AC70">
        <v>2027</v>
      </c>
      <c r="AD70">
        <v>2028</v>
      </c>
      <c r="AE70">
        <v>2029</v>
      </c>
      <c r="AF70">
        <v>2030</v>
      </c>
      <c r="AG70">
        <v>2031</v>
      </c>
      <c r="AH70">
        <v>2032</v>
      </c>
      <c r="AI70">
        <v>2033</v>
      </c>
      <c r="AJ70">
        <v>2034</v>
      </c>
      <c r="AK70">
        <v>2035</v>
      </c>
      <c r="AL70">
        <v>2036</v>
      </c>
      <c r="AM70">
        <v>2037</v>
      </c>
      <c r="AN70">
        <v>2038</v>
      </c>
      <c r="AO70">
        <v>2039</v>
      </c>
      <c r="AP70">
        <v>2040</v>
      </c>
    </row>
    <row r="71" spans="1:42" x14ac:dyDescent="0.25">
      <c r="A71" t="s">
        <v>115</v>
      </c>
      <c r="B71">
        <v>1278594</v>
      </c>
      <c r="C71">
        <v>1292402</v>
      </c>
      <c r="D71">
        <v>1304880.25</v>
      </c>
      <c r="E71">
        <v>1322475.75</v>
      </c>
      <c r="F71">
        <v>1330945.625</v>
      </c>
      <c r="G71">
        <v>1340244.5</v>
      </c>
      <c r="H71">
        <v>1352569.5</v>
      </c>
      <c r="I71">
        <v>1354095.25</v>
      </c>
      <c r="J71">
        <v>1351550.5</v>
      </c>
      <c r="K71">
        <v>1346563</v>
      </c>
      <c r="L71">
        <v>1337568</v>
      </c>
      <c r="M71">
        <v>1332313.125</v>
      </c>
      <c r="N71">
        <v>1331582.75</v>
      </c>
      <c r="O71">
        <v>1334008.75</v>
      </c>
      <c r="P71">
        <v>1338581.5</v>
      </c>
      <c r="Q71">
        <v>1347927.375</v>
      </c>
      <c r="R71">
        <v>1368866.25</v>
      </c>
      <c r="S71">
        <v>1399983.5</v>
      </c>
      <c r="T71">
        <v>1433540</v>
      </c>
      <c r="U71">
        <v>1466463</v>
      </c>
      <c r="V71">
        <v>1497122.5</v>
      </c>
      <c r="W71">
        <v>1525572.5</v>
      </c>
      <c r="X71">
        <v>1552032.125</v>
      </c>
      <c r="Y71">
        <v>1577144</v>
      </c>
      <c r="Z71">
        <v>1601733.25</v>
      </c>
      <c r="AA71">
        <v>1626826.75</v>
      </c>
      <c r="AB71">
        <v>1626735</v>
      </c>
      <c r="AC71">
        <v>1653643.125</v>
      </c>
      <c r="AD71">
        <v>1681870.75</v>
      </c>
      <c r="AE71">
        <v>1711877.25</v>
      </c>
      <c r="AF71">
        <v>1742802</v>
      </c>
      <c r="AG71">
        <v>1774179.875</v>
      </c>
      <c r="AH71">
        <v>1805698.125</v>
      </c>
      <c r="AI71">
        <v>1837668.375</v>
      </c>
      <c r="AJ71">
        <v>1871374.5</v>
      </c>
      <c r="AK71">
        <v>1903174</v>
      </c>
      <c r="AL71">
        <v>1935310</v>
      </c>
      <c r="AM71">
        <v>1967493</v>
      </c>
      <c r="AN71">
        <v>1999928.25</v>
      </c>
      <c r="AO71">
        <v>2033294.5</v>
      </c>
      <c r="AP71">
        <v>2068843</v>
      </c>
    </row>
    <row r="72" spans="1:42" x14ac:dyDescent="0.25">
      <c r="A72" t="s">
        <v>116</v>
      </c>
      <c r="B72">
        <v>1278594</v>
      </c>
      <c r="C72">
        <v>1292402</v>
      </c>
      <c r="D72">
        <v>1304880.25</v>
      </c>
      <c r="E72">
        <v>1322475.75</v>
      </c>
      <c r="F72">
        <v>1330945.625</v>
      </c>
      <c r="G72">
        <v>1340244.5</v>
      </c>
      <c r="H72">
        <v>1352569.5</v>
      </c>
      <c r="I72">
        <v>1354095.25</v>
      </c>
      <c r="J72">
        <v>1351550.5</v>
      </c>
      <c r="K72">
        <v>1346563</v>
      </c>
      <c r="L72">
        <v>1337568</v>
      </c>
      <c r="M72">
        <v>1332313.125</v>
      </c>
      <c r="N72">
        <v>1331582.75</v>
      </c>
      <c r="O72">
        <v>1334008.75</v>
      </c>
      <c r="P72">
        <v>1338581.5</v>
      </c>
      <c r="Q72">
        <v>1347927.625</v>
      </c>
      <c r="R72">
        <v>1368867.625</v>
      </c>
      <c r="S72">
        <v>1399987.5</v>
      </c>
      <c r="T72">
        <v>1433550.625</v>
      </c>
      <c r="U72">
        <v>1466487.375</v>
      </c>
      <c r="V72">
        <v>1497166.75</v>
      </c>
      <c r="W72">
        <v>1525495.5</v>
      </c>
      <c r="X72">
        <v>1551695.25</v>
      </c>
      <c r="Y72">
        <v>1576532.875</v>
      </c>
      <c r="Z72">
        <v>1600741</v>
      </c>
      <c r="AA72">
        <v>1625236</v>
      </c>
      <c r="AB72">
        <v>1624692</v>
      </c>
      <c r="AC72">
        <v>1651037.25</v>
      </c>
      <c r="AD72">
        <v>1678679.25</v>
      </c>
      <c r="AE72">
        <v>1708032</v>
      </c>
      <c r="AF72">
        <v>1738186.375</v>
      </c>
      <c r="AG72">
        <v>1768854</v>
      </c>
      <c r="AH72">
        <v>1799810.25</v>
      </c>
      <c r="AI72">
        <v>1830929</v>
      </c>
      <c r="AJ72">
        <v>1862094.375</v>
      </c>
      <c r="AK72">
        <v>1888894.375</v>
      </c>
      <c r="AL72">
        <v>1913155.5</v>
      </c>
      <c r="AM72">
        <v>1935118.25</v>
      </c>
      <c r="AN72">
        <v>1955835.25</v>
      </c>
      <c r="AO72">
        <v>1976078.25</v>
      </c>
      <c r="AP72">
        <v>1997273.75</v>
      </c>
    </row>
    <row r="73" spans="1:42" x14ac:dyDescent="0.25">
      <c r="A73" t="s">
        <v>57</v>
      </c>
      <c r="B73">
        <v>1278594</v>
      </c>
      <c r="C73">
        <v>1292402</v>
      </c>
      <c r="D73">
        <v>1304880.25</v>
      </c>
      <c r="E73">
        <v>1322475.75</v>
      </c>
      <c r="F73">
        <v>1330945.625</v>
      </c>
      <c r="G73">
        <v>1340244.5</v>
      </c>
      <c r="H73">
        <v>1352569.5</v>
      </c>
      <c r="I73">
        <v>1354095.25</v>
      </c>
      <c r="J73">
        <v>1351550.5</v>
      </c>
      <c r="K73">
        <v>1346563</v>
      </c>
      <c r="L73">
        <v>1337568</v>
      </c>
      <c r="M73">
        <v>1332313.125</v>
      </c>
      <c r="N73">
        <v>1331582.75</v>
      </c>
      <c r="O73">
        <v>1334008.75</v>
      </c>
      <c r="P73">
        <v>1338581.5</v>
      </c>
      <c r="Q73">
        <v>1347927.625</v>
      </c>
      <c r="R73">
        <v>1368867.625</v>
      </c>
      <c r="S73">
        <v>1399987.5</v>
      </c>
      <c r="T73">
        <v>1433550.625</v>
      </c>
      <c r="U73">
        <v>1466487.375</v>
      </c>
      <c r="V73">
        <v>1497186.375</v>
      </c>
      <c r="W73">
        <v>1525496.25</v>
      </c>
      <c r="X73">
        <v>1551159.5</v>
      </c>
      <c r="Y73">
        <v>1574811</v>
      </c>
      <c r="Z73">
        <v>1596943</v>
      </c>
      <c r="AA73">
        <v>1617955</v>
      </c>
      <c r="AB73">
        <v>1638870.5</v>
      </c>
      <c r="AC73">
        <v>1660097.25</v>
      </c>
      <c r="AD73">
        <v>1681417.25</v>
      </c>
      <c r="AE73">
        <v>1703212.25</v>
      </c>
      <c r="AF73">
        <v>1725007.5</v>
      </c>
      <c r="AG73">
        <v>1746799.875</v>
      </c>
      <c r="AH73">
        <v>1768290.625</v>
      </c>
      <c r="AI73">
        <v>1789608.375</v>
      </c>
      <c r="AJ73">
        <v>1810334.25</v>
      </c>
      <c r="AK73">
        <v>1830257.375</v>
      </c>
      <c r="AL73">
        <v>1849998.875</v>
      </c>
      <c r="AM73">
        <v>1869148.75</v>
      </c>
      <c r="AN73">
        <v>1887753.5</v>
      </c>
      <c r="AO73">
        <v>1906296.25</v>
      </c>
      <c r="AP73">
        <v>1924234.75</v>
      </c>
    </row>
    <row r="74" spans="1:42" x14ac:dyDescent="0.25">
      <c r="A74" t="s">
        <v>38</v>
      </c>
      <c r="B74" t="s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0"/>
  <sheetViews>
    <sheetView zoomScale="85" zoomScaleNormal="85" workbookViewId="0">
      <selection activeCell="B66" sqref="B66"/>
    </sheetView>
  </sheetViews>
  <sheetFormatPr defaultRowHeight="15" x14ac:dyDescent="0.25"/>
  <cols>
    <col min="1" max="1" width="14.7109375" customWidth="1"/>
    <col min="44" max="44" width="16.28515625" customWidth="1"/>
    <col min="45" max="45" width="11.42578125" bestFit="1" customWidth="1"/>
    <col min="46" max="46" width="11" bestFit="1" customWidth="1"/>
  </cols>
  <sheetData>
    <row r="1" spans="1:51" x14ac:dyDescent="0.25">
      <c r="A1" t="s">
        <v>7</v>
      </c>
      <c r="F1" t="s">
        <v>108</v>
      </c>
    </row>
    <row r="2" spans="1:51" x14ac:dyDescent="0.25">
      <c r="A2" t="s">
        <v>0</v>
      </c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  <c r="Y2">
        <v>2023</v>
      </c>
      <c r="Z2">
        <v>2024</v>
      </c>
      <c r="AA2">
        <v>2025</v>
      </c>
      <c r="AB2">
        <v>2026</v>
      </c>
      <c r="AC2">
        <v>2027</v>
      </c>
      <c r="AD2">
        <v>2028</v>
      </c>
      <c r="AE2">
        <v>2029</v>
      </c>
      <c r="AF2">
        <v>2030</v>
      </c>
      <c r="AG2">
        <v>2031</v>
      </c>
      <c r="AH2">
        <v>2032</v>
      </c>
      <c r="AI2">
        <v>2033</v>
      </c>
      <c r="AJ2">
        <v>2034</v>
      </c>
      <c r="AK2">
        <v>2035</v>
      </c>
      <c r="AL2">
        <v>2036</v>
      </c>
      <c r="AM2">
        <v>2037</v>
      </c>
      <c r="AN2">
        <v>2038</v>
      </c>
      <c r="AO2">
        <v>2039</v>
      </c>
      <c r="AP2">
        <v>2040</v>
      </c>
      <c r="AR2" t="s">
        <v>9</v>
      </c>
      <c r="AX2" t="s">
        <v>13</v>
      </c>
    </row>
    <row r="3" spans="1:51" x14ac:dyDescent="0.25">
      <c r="A3" t="s">
        <v>110</v>
      </c>
      <c r="B3">
        <v>6760553</v>
      </c>
      <c r="C3">
        <v>6919620.5</v>
      </c>
      <c r="D3">
        <v>7071792</v>
      </c>
      <c r="E3">
        <v>7245009</v>
      </c>
      <c r="F3">
        <v>7453743.5</v>
      </c>
      <c r="G3">
        <v>7711778.5</v>
      </c>
      <c r="H3">
        <v>8024372</v>
      </c>
      <c r="I3">
        <v>8260055.5</v>
      </c>
      <c r="J3">
        <v>8239199.5</v>
      </c>
      <c r="K3">
        <v>8504445</v>
      </c>
      <c r="L3">
        <v>8567075</v>
      </c>
      <c r="M3">
        <v>8590355</v>
      </c>
      <c r="N3">
        <v>8611127</v>
      </c>
      <c r="O3">
        <v>8838333</v>
      </c>
      <c r="P3">
        <v>8991249</v>
      </c>
      <c r="Q3">
        <v>8947854</v>
      </c>
      <c r="R3">
        <v>9008078</v>
      </c>
      <c r="S3">
        <v>9084901</v>
      </c>
      <c r="T3">
        <v>9162103</v>
      </c>
      <c r="U3">
        <v>9208678</v>
      </c>
      <c r="V3">
        <v>9238132</v>
      </c>
      <c r="W3">
        <v>9262706</v>
      </c>
      <c r="X3">
        <v>9299680</v>
      </c>
      <c r="Y3">
        <v>9189929</v>
      </c>
      <c r="Z3">
        <v>9079419</v>
      </c>
      <c r="AA3">
        <v>8957779</v>
      </c>
      <c r="AB3">
        <v>8835155</v>
      </c>
      <c r="AC3">
        <v>8716629</v>
      </c>
      <c r="AD3">
        <v>8612559</v>
      </c>
      <c r="AE3">
        <v>8512422</v>
      </c>
      <c r="AF3">
        <v>8401413</v>
      </c>
      <c r="AG3">
        <v>8460713</v>
      </c>
      <c r="AH3">
        <v>8522826</v>
      </c>
      <c r="AI3">
        <v>8589974</v>
      </c>
      <c r="AJ3">
        <v>8661917</v>
      </c>
      <c r="AK3">
        <v>8737276</v>
      </c>
      <c r="AL3">
        <v>8814187</v>
      </c>
      <c r="AM3">
        <v>8890963</v>
      </c>
      <c r="AN3">
        <v>8966983</v>
      </c>
      <c r="AO3">
        <v>9042227</v>
      </c>
      <c r="AP3">
        <v>9117535</v>
      </c>
      <c r="AR3" s="1">
        <f>(AF3-G3)/G3</f>
        <v>8.9426129134803342E-2</v>
      </c>
      <c r="AS3" t="s">
        <v>1</v>
      </c>
      <c r="AX3" s="3">
        <f>1-(AF3-$AF$9)/($AF$4-$AF$9)</f>
        <v>0.4853603185706985</v>
      </c>
      <c r="AY3" t="s">
        <v>14</v>
      </c>
    </row>
    <row r="4" spans="1:51" x14ac:dyDescent="0.25">
      <c r="A4" t="s">
        <v>111</v>
      </c>
      <c r="B4">
        <v>6760553</v>
      </c>
      <c r="C4">
        <v>6919620.5</v>
      </c>
      <c r="D4">
        <v>7071792</v>
      </c>
      <c r="E4">
        <v>7245009</v>
      </c>
      <c r="F4">
        <v>7453743.5</v>
      </c>
      <c r="G4">
        <v>7711778.5</v>
      </c>
      <c r="H4">
        <v>8024372</v>
      </c>
      <c r="I4">
        <v>8260055.5</v>
      </c>
      <c r="J4">
        <v>8239199.5</v>
      </c>
      <c r="K4">
        <v>8504445</v>
      </c>
      <c r="L4">
        <v>8567075</v>
      </c>
      <c r="M4">
        <v>8590354</v>
      </c>
      <c r="N4">
        <v>8611127</v>
      </c>
      <c r="O4">
        <v>8838308</v>
      </c>
      <c r="P4">
        <v>8991196</v>
      </c>
      <c r="Q4">
        <v>8947772</v>
      </c>
      <c r="R4">
        <v>9103387</v>
      </c>
      <c r="S4">
        <v>9272803</v>
      </c>
      <c r="T4">
        <v>9441652</v>
      </c>
      <c r="U4">
        <v>9600913</v>
      </c>
      <c r="V4">
        <v>9754552</v>
      </c>
      <c r="W4">
        <v>9903458</v>
      </c>
      <c r="X4">
        <v>10057771</v>
      </c>
      <c r="Y4">
        <v>10217003</v>
      </c>
      <c r="Z4">
        <v>10374240</v>
      </c>
      <c r="AA4">
        <v>10524951</v>
      </c>
      <c r="AB4">
        <v>10668816</v>
      </c>
      <c r="AC4">
        <v>10808540</v>
      </c>
      <c r="AD4">
        <v>10954902</v>
      </c>
      <c r="AE4">
        <v>11100517</v>
      </c>
      <c r="AF4">
        <v>11233722</v>
      </c>
      <c r="AG4">
        <v>11366011</v>
      </c>
      <c r="AH4">
        <v>11498601</v>
      </c>
      <c r="AI4">
        <v>11631793</v>
      </c>
      <c r="AJ4">
        <v>11765446</v>
      </c>
      <c r="AK4">
        <v>11895910</v>
      </c>
      <c r="AL4">
        <v>12022401</v>
      </c>
      <c r="AM4">
        <v>12143382</v>
      </c>
      <c r="AN4">
        <v>12260382</v>
      </c>
      <c r="AO4">
        <v>12375174</v>
      </c>
      <c r="AP4">
        <v>12487751</v>
      </c>
      <c r="AR4" s="1">
        <f t="shared" ref="AR4:AR9" si="0">(AF4-G4)/G4</f>
        <v>0.45669666212534504</v>
      </c>
      <c r="AS4" t="s">
        <v>2</v>
      </c>
      <c r="AX4" s="3">
        <f t="shared" ref="AX4:AX9" si="1">1-(AF4-$AF$9)/($AF$4-$AF$9)</f>
        <v>0</v>
      </c>
    </row>
    <row r="5" spans="1:51" x14ac:dyDescent="0.25">
      <c r="A5" t="s">
        <v>109</v>
      </c>
      <c r="B5">
        <v>6760553</v>
      </c>
      <c r="C5">
        <v>6919620.5</v>
      </c>
      <c r="D5">
        <v>7071792</v>
      </c>
      <c r="E5">
        <v>7245009</v>
      </c>
      <c r="F5">
        <v>7453743.5</v>
      </c>
      <c r="G5">
        <v>7711778.5</v>
      </c>
      <c r="H5">
        <v>8024372</v>
      </c>
      <c r="I5">
        <v>8260055.5</v>
      </c>
      <c r="J5">
        <v>8239199.5</v>
      </c>
      <c r="K5">
        <v>8504445</v>
      </c>
      <c r="L5">
        <v>8567075</v>
      </c>
      <c r="M5">
        <v>8590354</v>
      </c>
      <c r="N5">
        <v>8611127</v>
      </c>
      <c r="O5">
        <v>8838308</v>
      </c>
      <c r="P5">
        <v>8991196</v>
      </c>
      <c r="Q5">
        <v>8947772</v>
      </c>
      <c r="R5">
        <v>9052503</v>
      </c>
      <c r="S5">
        <v>9166836</v>
      </c>
      <c r="T5">
        <v>9280447</v>
      </c>
      <c r="U5">
        <v>9373033</v>
      </c>
      <c r="V5">
        <v>9460014</v>
      </c>
      <c r="W5">
        <v>9542132</v>
      </c>
      <c r="X5">
        <v>9628739</v>
      </c>
      <c r="Y5">
        <v>9718178</v>
      </c>
      <c r="Z5">
        <v>9805205</v>
      </c>
      <c r="AA5">
        <v>9883761</v>
      </c>
      <c r="AB5">
        <v>9962487</v>
      </c>
      <c r="AC5">
        <v>10044117</v>
      </c>
      <c r="AD5">
        <v>10140282</v>
      </c>
      <c r="AE5">
        <v>10243020</v>
      </c>
      <c r="AF5">
        <v>10340016</v>
      </c>
      <c r="AG5">
        <v>10442337</v>
      </c>
      <c r="AH5">
        <v>10550824</v>
      </c>
      <c r="AI5">
        <v>10665804</v>
      </c>
      <c r="AJ5">
        <v>10786640</v>
      </c>
      <c r="AK5">
        <v>10909473</v>
      </c>
      <c r="AL5">
        <v>11032961</v>
      </c>
      <c r="AM5">
        <v>11155370</v>
      </c>
      <c r="AN5">
        <v>11278127</v>
      </c>
      <c r="AO5">
        <v>11402961</v>
      </c>
      <c r="AP5">
        <v>11529726</v>
      </c>
      <c r="AR5" s="1">
        <f t="shared" si="0"/>
        <v>0.34080821953068285</v>
      </c>
      <c r="AS5" t="s">
        <v>3</v>
      </c>
      <c r="AX5" s="3">
        <f t="shared" si="1"/>
        <v>0.15315046093789364</v>
      </c>
    </row>
    <row r="6" spans="1:51" x14ac:dyDescent="0.25">
      <c r="A6" t="s">
        <v>92</v>
      </c>
      <c r="B6">
        <v>6760553</v>
      </c>
      <c r="C6">
        <v>6919620.5</v>
      </c>
      <c r="D6">
        <v>7071792</v>
      </c>
      <c r="E6">
        <v>7245009</v>
      </c>
      <c r="F6">
        <v>7453743.5</v>
      </c>
      <c r="G6">
        <v>7711778.5</v>
      </c>
      <c r="H6">
        <v>8024372</v>
      </c>
      <c r="I6">
        <v>8260055.5</v>
      </c>
      <c r="J6">
        <v>8239199.5</v>
      </c>
      <c r="K6">
        <v>8504445</v>
      </c>
      <c r="L6">
        <v>8567075</v>
      </c>
      <c r="M6">
        <v>8590355</v>
      </c>
      <c r="N6">
        <v>8611127</v>
      </c>
      <c r="O6">
        <v>8838333</v>
      </c>
      <c r="P6">
        <v>8991249</v>
      </c>
      <c r="Q6">
        <v>8947854</v>
      </c>
      <c r="R6">
        <v>9008077</v>
      </c>
      <c r="S6">
        <v>9084899</v>
      </c>
      <c r="T6">
        <v>9162101</v>
      </c>
      <c r="U6">
        <v>9208675</v>
      </c>
      <c r="V6">
        <v>9238302</v>
      </c>
      <c r="W6">
        <v>9268200</v>
      </c>
      <c r="X6">
        <v>9322262</v>
      </c>
      <c r="Y6">
        <v>9392079</v>
      </c>
      <c r="Z6">
        <v>9468530</v>
      </c>
      <c r="AA6">
        <v>9540610</v>
      </c>
      <c r="AB6">
        <v>9623230</v>
      </c>
      <c r="AC6">
        <v>9704820</v>
      </c>
      <c r="AD6">
        <v>9805952</v>
      </c>
      <c r="AE6">
        <v>9919327</v>
      </c>
      <c r="AF6">
        <v>10027992</v>
      </c>
      <c r="AG6">
        <v>10141918</v>
      </c>
      <c r="AH6">
        <v>10260716</v>
      </c>
      <c r="AI6">
        <v>10387366</v>
      </c>
      <c r="AJ6">
        <v>10522169</v>
      </c>
      <c r="AK6">
        <v>10662940</v>
      </c>
      <c r="AL6">
        <v>10802581</v>
      </c>
      <c r="AM6">
        <v>10933439</v>
      </c>
      <c r="AN6">
        <v>11057567</v>
      </c>
      <c r="AO6">
        <v>11178724</v>
      </c>
      <c r="AP6">
        <v>11300993</v>
      </c>
      <c r="AR6" s="1">
        <f t="shared" si="0"/>
        <v>0.30034751387115177</v>
      </c>
      <c r="AS6" t="s">
        <v>4</v>
      </c>
      <c r="AX6" s="3">
        <f t="shared" si="1"/>
        <v>0.20662063952423559</v>
      </c>
      <c r="AY6" t="s">
        <v>14</v>
      </c>
    </row>
    <row r="7" spans="1:51" x14ac:dyDescent="0.25">
      <c r="A7" t="s">
        <v>91</v>
      </c>
      <c r="B7">
        <v>6760553</v>
      </c>
      <c r="C7">
        <v>6919620.5</v>
      </c>
      <c r="D7">
        <v>7071792</v>
      </c>
      <c r="E7">
        <v>7245009</v>
      </c>
      <c r="F7">
        <v>7453743.5</v>
      </c>
      <c r="G7">
        <v>7711778.5</v>
      </c>
      <c r="H7">
        <v>8024372</v>
      </c>
      <c r="I7">
        <v>8260055.5</v>
      </c>
      <c r="J7">
        <v>8239199.5</v>
      </c>
      <c r="K7">
        <v>8504445</v>
      </c>
      <c r="L7">
        <v>8567075</v>
      </c>
      <c r="M7">
        <v>8590355</v>
      </c>
      <c r="N7">
        <v>8611127</v>
      </c>
      <c r="O7">
        <v>8838333</v>
      </c>
      <c r="P7">
        <v>8991249</v>
      </c>
      <c r="Q7">
        <v>8947854</v>
      </c>
      <c r="R7">
        <v>9008078</v>
      </c>
      <c r="S7">
        <v>9084901</v>
      </c>
      <c r="T7">
        <v>9162103</v>
      </c>
      <c r="U7">
        <v>9208678</v>
      </c>
      <c r="V7">
        <v>9238300</v>
      </c>
      <c r="W7">
        <v>9266063</v>
      </c>
      <c r="X7">
        <v>9314890</v>
      </c>
      <c r="Y7">
        <v>9379834</v>
      </c>
      <c r="Z7">
        <v>9452574</v>
      </c>
      <c r="AA7">
        <v>9521337</v>
      </c>
      <c r="AB7">
        <v>9600338</v>
      </c>
      <c r="AC7">
        <v>9677892</v>
      </c>
      <c r="AD7">
        <v>9774685</v>
      </c>
      <c r="AE7">
        <v>9883396</v>
      </c>
      <c r="AF7">
        <v>9986910</v>
      </c>
      <c r="AG7">
        <v>10095231</v>
      </c>
      <c r="AH7">
        <v>10208180</v>
      </c>
      <c r="AI7">
        <v>10326936</v>
      </c>
      <c r="AJ7">
        <v>10449184</v>
      </c>
      <c r="AK7">
        <v>10572630</v>
      </c>
      <c r="AL7">
        <v>10695434</v>
      </c>
      <c r="AM7">
        <v>10814037</v>
      </c>
      <c r="AN7">
        <v>10922690</v>
      </c>
      <c r="AO7">
        <v>11021234</v>
      </c>
      <c r="AP7">
        <v>11116788</v>
      </c>
      <c r="AR7" s="1">
        <f t="shared" si="0"/>
        <v>0.2950203380452382</v>
      </c>
      <c r="AS7" t="s">
        <v>5</v>
      </c>
      <c r="AX7" s="3">
        <f t="shared" si="1"/>
        <v>0.2136606809206798</v>
      </c>
      <c r="AY7" t="s">
        <v>14</v>
      </c>
    </row>
    <row r="8" spans="1:51" x14ac:dyDescent="0.25">
      <c r="A8" t="s">
        <v>57</v>
      </c>
      <c r="B8">
        <v>6760553</v>
      </c>
      <c r="C8">
        <v>6919620.5</v>
      </c>
      <c r="D8">
        <v>7071792</v>
      </c>
      <c r="E8">
        <v>7245009</v>
      </c>
      <c r="F8">
        <v>7453743.5</v>
      </c>
      <c r="G8">
        <v>7711778.5</v>
      </c>
      <c r="H8">
        <v>8024372</v>
      </c>
      <c r="I8">
        <v>8260055.5</v>
      </c>
      <c r="J8">
        <v>8239199.5</v>
      </c>
      <c r="K8">
        <v>8504445</v>
      </c>
      <c r="L8">
        <v>8567075</v>
      </c>
      <c r="M8">
        <v>8590355</v>
      </c>
      <c r="N8">
        <v>8611127</v>
      </c>
      <c r="O8">
        <v>8838333</v>
      </c>
      <c r="P8">
        <v>8991249</v>
      </c>
      <c r="Q8">
        <v>8947854</v>
      </c>
      <c r="R8">
        <v>9008078</v>
      </c>
      <c r="S8">
        <v>9084901</v>
      </c>
      <c r="T8">
        <v>9162103</v>
      </c>
      <c r="U8">
        <v>9208678</v>
      </c>
      <c r="V8">
        <v>9238132</v>
      </c>
      <c r="W8">
        <v>9262706</v>
      </c>
      <c r="X8">
        <v>9299680</v>
      </c>
      <c r="Y8">
        <v>9345021</v>
      </c>
      <c r="Z8">
        <v>9393491</v>
      </c>
      <c r="AA8">
        <v>9434597</v>
      </c>
      <c r="AB8">
        <v>9478463</v>
      </c>
      <c r="AC8">
        <v>9530719</v>
      </c>
      <c r="AD8">
        <v>9604029</v>
      </c>
      <c r="AE8">
        <v>9687134</v>
      </c>
      <c r="AF8">
        <v>9761555</v>
      </c>
      <c r="AG8">
        <v>9837890</v>
      </c>
      <c r="AH8">
        <v>9916804</v>
      </c>
      <c r="AI8">
        <v>10001273</v>
      </c>
      <c r="AJ8">
        <v>10090999</v>
      </c>
      <c r="AK8">
        <v>10184388</v>
      </c>
      <c r="AL8">
        <v>10278999</v>
      </c>
      <c r="AM8">
        <v>10372809</v>
      </c>
      <c r="AN8">
        <v>10465069</v>
      </c>
      <c r="AO8">
        <v>10555832</v>
      </c>
      <c r="AP8">
        <v>10646219</v>
      </c>
      <c r="AR8" s="1">
        <f>(AF8-G8)/G8</f>
        <v>0.26579815538011109</v>
      </c>
      <c r="AS8" t="s">
        <v>6</v>
      </c>
      <c r="AX8" s="3">
        <f t="shared" si="1"/>
        <v>0.25227877470617421</v>
      </c>
      <c r="AY8" t="s">
        <v>14</v>
      </c>
    </row>
    <row r="9" spans="1:51" x14ac:dyDescent="0.25">
      <c r="A9" t="s">
        <v>11</v>
      </c>
      <c r="B9">
        <v>6760553</v>
      </c>
      <c r="C9">
        <v>6919620.5</v>
      </c>
      <c r="D9">
        <v>7071792</v>
      </c>
      <c r="E9">
        <v>7245009</v>
      </c>
      <c r="F9">
        <v>7453743.5</v>
      </c>
      <c r="G9">
        <v>7711778.5</v>
      </c>
      <c r="H9">
        <f>G9+$G$10</f>
        <v>7619237.1579999998</v>
      </c>
      <c r="I9">
        <f>H9+$G$10</f>
        <v>7526695.8159999996</v>
      </c>
      <c r="J9">
        <f t="shared" ref="J9:AE9" si="2">I9+$G$10</f>
        <v>7434154.4739999995</v>
      </c>
      <c r="K9">
        <f t="shared" si="2"/>
        <v>7341613.1319999993</v>
      </c>
      <c r="L9">
        <f t="shared" si="2"/>
        <v>7249071.7899999991</v>
      </c>
      <c r="M9">
        <f t="shared" si="2"/>
        <v>7156530.4479999989</v>
      </c>
      <c r="N9">
        <f t="shared" si="2"/>
        <v>7063989.1059999987</v>
      </c>
      <c r="O9">
        <f t="shared" si="2"/>
        <v>6971447.7639999986</v>
      </c>
      <c r="P9">
        <f t="shared" si="2"/>
        <v>6878906.4219999984</v>
      </c>
      <c r="Q9">
        <f t="shared" si="2"/>
        <v>6786365.0799999982</v>
      </c>
      <c r="R9">
        <f t="shared" si="2"/>
        <v>6693823.737999998</v>
      </c>
      <c r="S9">
        <f t="shared" si="2"/>
        <v>6601282.3959999979</v>
      </c>
      <c r="T9">
        <f t="shared" si="2"/>
        <v>6508741.0539999977</v>
      </c>
      <c r="U9">
        <f t="shared" si="2"/>
        <v>6416199.7119999975</v>
      </c>
      <c r="V9">
        <f t="shared" si="2"/>
        <v>6323658.3699999973</v>
      </c>
      <c r="W9">
        <f t="shared" si="2"/>
        <v>6231117.0279999971</v>
      </c>
      <c r="X9">
        <f t="shared" si="2"/>
        <v>6138575.685999997</v>
      </c>
      <c r="Y9">
        <f t="shared" si="2"/>
        <v>6046034.3439999968</v>
      </c>
      <c r="Z9">
        <f t="shared" si="2"/>
        <v>5953493.0019999966</v>
      </c>
      <c r="AA9">
        <f t="shared" si="2"/>
        <v>5860951.6599999964</v>
      </c>
      <c r="AB9">
        <f t="shared" si="2"/>
        <v>5768410.3179999962</v>
      </c>
      <c r="AC9">
        <f t="shared" si="2"/>
        <v>5675868.9759999961</v>
      </c>
      <c r="AD9">
        <f t="shared" si="2"/>
        <v>5583327.6339999959</v>
      </c>
      <c r="AE9">
        <f t="shared" si="2"/>
        <v>5490786.2919999957</v>
      </c>
      <c r="AF9">
        <f>G9*0.7</f>
        <v>5398244.9499999993</v>
      </c>
      <c r="AR9" s="1">
        <f t="shared" si="0"/>
        <v>-0.3000000000000001</v>
      </c>
      <c r="AS9" t="s">
        <v>6</v>
      </c>
      <c r="AX9" s="3">
        <f t="shared" si="1"/>
        <v>1</v>
      </c>
    </row>
    <row r="10" spans="1:51" x14ac:dyDescent="0.25">
      <c r="F10" t="s">
        <v>12</v>
      </c>
      <c r="G10">
        <f>(AF9-G9)/25</f>
        <v>-92541.342000000033</v>
      </c>
      <c r="AR10" s="1"/>
    </row>
    <row r="11" spans="1:51" x14ac:dyDescent="0.25">
      <c r="B11" t="s">
        <v>8</v>
      </c>
      <c r="AR11" s="2">
        <v>0.48</v>
      </c>
      <c r="AS11" t="s">
        <v>10</v>
      </c>
    </row>
    <row r="12" spans="1:51" x14ac:dyDescent="0.25">
      <c r="A12" t="s">
        <v>17</v>
      </c>
      <c r="B12">
        <v>6760553</v>
      </c>
      <c r="C12">
        <v>6919620.5</v>
      </c>
      <c r="D12">
        <v>7071792</v>
      </c>
      <c r="E12">
        <v>7245009</v>
      </c>
      <c r="F12">
        <v>7453743.5</v>
      </c>
      <c r="G12">
        <v>7711778.5</v>
      </c>
      <c r="H12">
        <v>8024372</v>
      </c>
      <c r="I12">
        <v>8260055.5</v>
      </c>
      <c r="J12">
        <v>8239199.5</v>
      </c>
      <c r="K12">
        <v>8504445</v>
      </c>
      <c r="L12">
        <v>8567075</v>
      </c>
      <c r="M12">
        <v>8590355</v>
      </c>
      <c r="N12">
        <v>8611127</v>
      </c>
      <c r="O12">
        <v>8838333</v>
      </c>
      <c r="P12">
        <v>8991249</v>
      </c>
      <c r="Q12">
        <v>8947854</v>
      </c>
      <c r="R12">
        <v>9005156</v>
      </c>
      <c r="S12">
        <v>9067058</v>
      </c>
      <c r="T12">
        <v>9112226</v>
      </c>
      <c r="U12">
        <v>9113202</v>
      </c>
      <c r="V12">
        <v>9091655</v>
      </c>
      <c r="W12">
        <v>9067942</v>
      </c>
      <c r="X12">
        <v>9063402</v>
      </c>
      <c r="Y12">
        <v>8921910</v>
      </c>
      <c r="Z12">
        <v>8785929</v>
      </c>
      <c r="AA12">
        <v>8643266</v>
      </c>
      <c r="AB12">
        <v>8502120</v>
      </c>
      <c r="AC12">
        <v>8366557</v>
      </c>
      <c r="AD12">
        <v>8246328.5</v>
      </c>
      <c r="AE12">
        <v>8130669.5</v>
      </c>
      <c r="AF12">
        <v>8004781</v>
      </c>
      <c r="AG12">
        <v>8042394.5</v>
      </c>
      <c r="AH12">
        <v>8081939.5</v>
      </c>
      <c r="AI12">
        <v>8125379</v>
      </c>
      <c r="AJ12">
        <v>8172476</v>
      </c>
      <c r="AK12">
        <v>8221974</v>
      </c>
      <c r="AL12">
        <v>8272160</v>
      </c>
      <c r="AM12">
        <v>8321492</v>
      </c>
      <c r="AN12">
        <v>8369332.5</v>
      </c>
      <c r="AO12">
        <v>8415590</v>
      </c>
      <c r="AP12">
        <v>8461034</v>
      </c>
      <c r="AR12" s="1">
        <f>(AF12-G12)/G12</f>
        <v>3.7994154007405682E-2</v>
      </c>
      <c r="AS12" t="s">
        <v>17</v>
      </c>
      <c r="AX12" s="3">
        <f>1-(AF12-$AF$9)/($AF$4-$AF$9)</f>
        <v>0.55332939746545651</v>
      </c>
    </row>
    <row r="13" spans="1:51" x14ac:dyDescent="0.25">
      <c r="AR13" s="1"/>
      <c r="AX13" s="3"/>
    </row>
    <row r="14" spans="1:51" x14ac:dyDescent="0.25">
      <c r="A14" t="s">
        <v>147</v>
      </c>
      <c r="B14">
        <v>6760553</v>
      </c>
      <c r="C14">
        <v>6919620.5</v>
      </c>
      <c r="D14">
        <v>7071792</v>
      </c>
      <c r="E14">
        <v>7245009</v>
      </c>
      <c r="F14">
        <v>7453743.5</v>
      </c>
      <c r="G14">
        <v>7711778.5</v>
      </c>
      <c r="H14">
        <v>8024372</v>
      </c>
      <c r="I14">
        <v>8260055.5</v>
      </c>
      <c r="J14">
        <v>8239199.5</v>
      </c>
      <c r="K14">
        <v>8504445</v>
      </c>
      <c r="L14">
        <v>8567075</v>
      </c>
      <c r="M14">
        <v>8590355</v>
      </c>
      <c r="N14">
        <v>8611127</v>
      </c>
      <c r="O14">
        <v>8838333</v>
      </c>
      <c r="P14">
        <v>8991249</v>
      </c>
      <c r="Q14">
        <v>8947854</v>
      </c>
      <c r="R14">
        <v>9008077</v>
      </c>
      <c r="S14">
        <v>9069139</v>
      </c>
      <c r="T14">
        <v>9099627</v>
      </c>
      <c r="U14">
        <v>9063523</v>
      </c>
      <c r="V14">
        <v>8988111</v>
      </c>
      <c r="W14">
        <v>8910492</v>
      </c>
      <c r="X14">
        <v>8868090</v>
      </c>
      <c r="Y14">
        <v>8705913</v>
      </c>
      <c r="Z14">
        <v>8559995</v>
      </c>
      <c r="AA14">
        <v>8414946</v>
      </c>
      <c r="AB14">
        <v>8282031.5</v>
      </c>
      <c r="AC14">
        <v>8145591.5</v>
      </c>
      <c r="AD14">
        <v>8023484</v>
      </c>
      <c r="AE14">
        <v>7907835</v>
      </c>
      <c r="AF14">
        <v>7784575.5</v>
      </c>
      <c r="AG14">
        <v>7824700.5</v>
      </c>
      <c r="AH14">
        <v>7867433</v>
      </c>
      <c r="AI14">
        <v>7914219.5</v>
      </c>
      <c r="AJ14">
        <v>7965188</v>
      </c>
      <c r="AK14">
        <v>8018905</v>
      </c>
      <c r="AL14">
        <v>8074013.5</v>
      </c>
      <c r="AM14">
        <v>8128971</v>
      </c>
      <c r="AN14">
        <v>8182882.5</v>
      </c>
      <c r="AO14">
        <v>8235395</v>
      </c>
      <c r="AP14">
        <v>8287295</v>
      </c>
      <c r="AR14" s="1">
        <f>(AF14-G14)/G14</f>
        <v>9.4397161432994998E-3</v>
      </c>
      <c r="AS14" t="s">
        <v>147</v>
      </c>
      <c r="AX14" s="3"/>
    </row>
    <row r="15" spans="1:51" x14ac:dyDescent="0.25">
      <c r="A15" t="s">
        <v>148</v>
      </c>
      <c r="B15">
        <v>6760553</v>
      </c>
      <c r="C15">
        <v>6919620.5</v>
      </c>
      <c r="D15">
        <v>7071792</v>
      </c>
      <c r="E15">
        <v>7245009</v>
      </c>
      <c r="F15">
        <v>7453743.5</v>
      </c>
      <c r="G15">
        <v>7711778.5</v>
      </c>
      <c r="H15">
        <v>8024372</v>
      </c>
      <c r="I15">
        <v>8260055.5</v>
      </c>
      <c r="J15">
        <v>8239199.5</v>
      </c>
      <c r="K15">
        <v>8504445</v>
      </c>
      <c r="L15">
        <v>8567075</v>
      </c>
      <c r="M15">
        <v>8590355</v>
      </c>
      <c r="N15">
        <v>8611127</v>
      </c>
      <c r="O15">
        <v>8838333</v>
      </c>
      <c r="P15">
        <v>8991249</v>
      </c>
      <c r="Q15">
        <v>8947854</v>
      </c>
      <c r="R15">
        <v>9008077</v>
      </c>
      <c r="S15">
        <v>9084899</v>
      </c>
      <c r="T15">
        <v>9162101</v>
      </c>
      <c r="U15">
        <v>9208675</v>
      </c>
      <c r="V15">
        <v>9238302</v>
      </c>
      <c r="W15">
        <v>9268200</v>
      </c>
      <c r="X15">
        <v>9322262</v>
      </c>
      <c r="Y15">
        <v>9235865</v>
      </c>
      <c r="Z15">
        <v>9150906</v>
      </c>
      <c r="AA15">
        <v>9056316</v>
      </c>
      <c r="AB15">
        <v>8967007</v>
      </c>
      <c r="AC15">
        <v>8871350</v>
      </c>
      <c r="AD15">
        <v>8787613</v>
      </c>
      <c r="AE15">
        <v>8708690</v>
      </c>
      <c r="AF15">
        <v>8620822</v>
      </c>
      <c r="AG15">
        <v>8711110</v>
      </c>
      <c r="AH15">
        <v>8806075</v>
      </c>
      <c r="AI15">
        <v>8907958</v>
      </c>
      <c r="AJ15">
        <v>9017060</v>
      </c>
      <c r="AK15">
        <v>9131352</v>
      </c>
      <c r="AL15">
        <v>9245161</v>
      </c>
      <c r="AM15">
        <v>9352467</v>
      </c>
      <c r="AN15">
        <v>9454861</v>
      </c>
      <c r="AO15">
        <v>9555330</v>
      </c>
      <c r="AP15">
        <v>9657224</v>
      </c>
      <c r="AR15" s="1">
        <f>(AF15-G15)/G15</f>
        <v>0.11787728343079355</v>
      </c>
      <c r="AS15" t="s">
        <v>148</v>
      </c>
      <c r="AX15" s="3"/>
    </row>
    <row r="16" spans="1:51" x14ac:dyDescent="0.25">
      <c r="A16" t="s">
        <v>149</v>
      </c>
      <c r="B16">
        <v>6760553</v>
      </c>
      <c r="C16">
        <v>6919620.5</v>
      </c>
      <c r="D16">
        <v>7071792</v>
      </c>
      <c r="E16">
        <v>7245009</v>
      </c>
      <c r="F16">
        <v>7453743.5</v>
      </c>
      <c r="G16">
        <v>7711778.5</v>
      </c>
      <c r="H16">
        <v>8024372</v>
      </c>
      <c r="I16">
        <v>8260055.5</v>
      </c>
      <c r="J16">
        <v>8239199.5</v>
      </c>
      <c r="K16">
        <v>8504445</v>
      </c>
      <c r="L16">
        <v>8567075</v>
      </c>
      <c r="M16">
        <v>8590355</v>
      </c>
      <c r="N16">
        <v>8611127</v>
      </c>
      <c r="O16">
        <v>8838333</v>
      </c>
      <c r="P16">
        <v>8991249</v>
      </c>
      <c r="Q16">
        <v>8947854</v>
      </c>
      <c r="R16">
        <v>9008078</v>
      </c>
      <c r="S16">
        <v>9069141</v>
      </c>
      <c r="T16">
        <v>9099629</v>
      </c>
      <c r="U16">
        <v>9063524</v>
      </c>
      <c r="V16">
        <v>8987954</v>
      </c>
      <c r="W16">
        <v>8905109</v>
      </c>
      <c r="X16">
        <v>8846093</v>
      </c>
      <c r="Y16">
        <v>8661620</v>
      </c>
      <c r="Z16">
        <v>8492034</v>
      </c>
      <c r="AA16">
        <v>8322919</v>
      </c>
      <c r="AB16">
        <v>8159683</v>
      </c>
      <c r="AC16">
        <v>8004754</v>
      </c>
      <c r="AD16">
        <v>7866953.5</v>
      </c>
      <c r="AE16">
        <v>7735068</v>
      </c>
      <c r="AF16">
        <v>7594169</v>
      </c>
      <c r="AG16">
        <v>7610157.5</v>
      </c>
      <c r="AH16">
        <v>7627562.5</v>
      </c>
      <c r="AI16">
        <v>7648051</v>
      </c>
      <c r="AJ16">
        <v>7671444</v>
      </c>
      <c r="AK16">
        <v>7696618</v>
      </c>
      <c r="AL16">
        <v>7722032.5</v>
      </c>
      <c r="AM16">
        <v>7746355</v>
      </c>
      <c r="AN16">
        <v>7769523</v>
      </c>
      <c r="AO16">
        <v>7790714.5</v>
      </c>
      <c r="AP16">
        <v>7810664</v>
      </c>
      <c r="AR16" s="1">
        <f t="shared" ref="AR16" si="3">(AF16-G16)/G16</f>
        <v>-1.5250632522705365E-2</v>
      </c>
      <c r="AS16" t="s">
        <v>149</v>
      </c>
      <c r="AX16" s="3"/>
    </row>
    <row r="17" spans="44:50" x14ac:dyDescent="0.25">
      <c r="AR17" s="1"/>
      <c r="AX17" s="3"/>
    </row>
    <row r="18" spans="44:50" x14ac:dyDescent="0.25">
      <c r="AR18" s="1"/>
      <c r="AX18" s="3"/>
    </row>
    <row r="19" spans="44:50" x14ac:dyDescent="0.25">
      <c r="AR19" s="1"/>
      <c r="AX19" s="3"/>
    </row>
    <row r="20" spans="44:50" x14ac:dyDescent="0.25">
      <c r="AR20" s="1"/>
      <c r="AX20" s="3"/>
    </row>
    <row r="21" spans="44:50" x14ac:dyDescent="0.25">
      <c r="AR21" s="1"/>
      <c r="AX21" s="3"/>
    </row>
    <row r="22" spans="44:50" x14ac:dyDescent="0.25">
      <c r="AR22" s="1"/>
      <c r="AX22" s="3"/>
    </row>
    <row r="23" spans="44:50" x14ac:dyDescent="0.25">
      <c r="AR23" s="1"/>
      <c r="AX23" s="3"/>
    </row>
    <row r="24" spans="44:50" x14ac:dyDescent="0.25">
      <c r="AR24" s="1"/>
      <c r="AX24" s="3"/>
    </row>
    <row r="25" spans="44:50" x14ac:dyDescent="0.25">
      <c r="AR25" s="1"/>
      <c r="AX25" s="3"/>
    </row>
    <row r="26" spans="44:50" x14ac:dyDescent="0.25">
      <c r="AR26" s="1"/>
      <c r="AX26" s="3"/>
    </row>
    <row r="27" spans="44:50" x14ac:dyDescent="0.25">
      <c r="AR27" s="1"/>
      <c r="AX27" s="3"/>
    </row>
    <row r="28" spans="44:50" x14ac:dyDescent="0.25">
      <c r="AR28" s="1"/>
      <c r="AX28" s="3"/>
    </row>
    <row r="29" spans="44:50" x14ac:dyDescent="0.25">
      <c r="AR29" s="1"/>
      <c r="AX29" s="3"/>
    </row>
    <row r="30" spans="44:50" x14ac:dyDescent="0.25">
      <c r="AR30" s="1"/>
      <c r="AX30" s="3"/>
    </row>
    <row r="31" spans="44:50" x14ac:dyDescent="0.25">
      <c r="AR31" s="1"/>
      <c r="AX31" s="3"/>
    </row>
    <row r="32" spans="44:50" x14ac:dyDescent="0.25">
      <c r="AR32" s="1"/>
      <c r="AX32" s="3"/>
    </row>
    <row r="33" spans="44:50" x14ac:dyDescent="0.25">
      <c r="AR33" s="1"/>
      <c r="AX33" s="3"/>
    </row>
    <row r="34" spans="44:50" x14ac:dyDescent="0.25">
      <c r="AR34" s="1"/>
      <c r="AX34" s="3"/>
    </row>
    <row r="35" spans="44:50" x14ac:dyDescent="0.25">
      <c r="AR35" s="1"/>
      <c r="AX35" s="3"/>
    </row>
    <row r="36" spans="44:50" x14ac:dyDescent="0.25">
      <c r="AR36" s="1"/>
      <c r="AX36" s="3"/>
    </row>
    <row r="37" spans="44:50" x14ac:dyDescent="0.25">
      <c r="AR37" s="1"/>
      <c r="AX37" s="3"/>
    </row>
    <row r="38" spans="44:50" x14ac:dyDescent="0.25">
      <c r="AR38" s="1"/>
      <c r="AX38" s="3"/>
    </row>
    <row r="39" spans="44:50" x14ac:dyDescent="0.25">
      <c r="AR39" s="1"/>
      <c r="AX39" s="3"/>
    </row>
    <row r="40" spans="44:50" x14ac:dyDescent="0.25">
      <c r="AR40" s="1"/>
      <c r="AX40" s="3"/>
    </row>
    <row r="41" spans="44:50" x14ac:dyDescent="0.25">
      <c r="AR41" s="1"/>
      <c r="AX41" s="3"/>
    </row>
    <row r="42" spans="44:50" x14ac:dyDescent="0.25">
      <c r="AR42" s="1"/>
      <c r="AX42" s="3"/>
    </row>
    <row r="43" spans="44:50" x14ac:dyDescent="0.25">
      <c r="AR43" s="1"/>
      <c r="AX43" s="3"/>
    </row>
    <row r="44" spans="44:50" x14ac:dyDescent="0.25">
      <c r="AR44" s="1"/>
      <c r="AX44" s="3"/>
    </row>
    <row r="54" spans="1:47" x14ac:dyDescent="0.25">
      <c r="AR54" t="s">
        <v>15</v>
      </c>
    </row>
    <row r="55" spans="1:47" x14ac:dyDescent="0.25">
      <c r="A55" t="s">
        <v>15</v>
      </c>
      <c r="AR55" t="s">
        <v>69</v>
      </c>
    </row>
    <row r="56" spans="1:47" x14ac:dyDescent="0.25">
      <c r="A56" t="s">
        <v>0</v>
      </c>
      <c r="B56">
        <v>2000</v>
      </c>
      <c r="C56">
        <v>2001</v>
      </c>
      <c r="D56">
        <v>2002</v>
      </c>
      <c r="E56">
        <v>2003</v>
      </c>
      <c r="F56">
        <v>2004</v>
      </c>
      <c r="G56">
        <v>2005</v>
      </c>
      <c r="H56">
        <v>2006</v>
      </c>
      <c r="I56">
        <v>2007</v>
      </c>
      <c r="J56">
        <v>2008</v>
      </c>
      <c r="K56">
        <v>2009</v>
      </c>
      <c r="L56">
        <v>2010</v>
      </c>
      <c r="M56">
        <v>2011</v>
      </c>
      <c r="N56">
        <v>2012</v>
      </c>
      <c r="O56">
        <v>2013</v>
      </c>
      <c r="P56">
        <v>2014</v>
      </c>
      <c r="Q56">
        <v>2015</v>
      </c>
      <c r="R56">
        <v>2016</v>
      </c>
      <c r="S56">
        <v>2017</v>
      </c>
      <c r="T56">
        <v>2018</v>
      </c>
      <c r="U56">
        <v>2019</v>
      </c>
      <c r="V56">
        <v>2020</v>
      </c>
      <c r="W56">
        <v>2021</v>
      </c>
      <c r="X56">
        <v>2022</v>
      </c>
      <c r="Y56">
        <v>2023</v>
      </c>
      <c r="Z56">
        <v>2024</v>
      </c>
      <c r="AA56">
        <v>2025</v>
      </c>
      <c r="AB56">
        <v>2026</v>
      </c>
      <c r="AC56">
        <v>2027</v>
      </c>
      <c r="AD56">
        <v>2028</v>
      </c>
      <c r="AE56">
        <v>2029</v>
      </c>
      <c r="AF56">
        <v>2030</v>
      </c>
      <c r="AG56">
        <v>2031</v>
      </c>
      <c r="AH56">
        <v>2032</v>
      </c>
      <c r="AI56">
        <v>2033</v>
      </c>
      <c r="AJ56">
        <v>2034</v>
      </c>
      <c r="AK56">
        <v>2035</v>
      </c>
      <c r="AL56">
        <v>2036</v>
      </c>
      <c r="AM56">
        <v>2037</v>
      </c>
      <c r="AN56">
        <v>2038</v>
      </c>
      <c r="AO56">
        <v>2039</v>
      </c>
      <c r="AP56">
        <v>2040</v>
      </c>
      <c r="AQ56" t="s">
        <v>101</v>
      </c>
    </row>
    <row r="57" spans="1:47" x14ac:dyDescent="0.25">
      <c r="A57" t="s">
        <v>16</v>
      </c>
      <c r="B57">
        <v>6760553</v>
      </c>
      <c r="C57">
        <v>6919620.5</v>
      </c>
      <c r="D57">
        <v>7071792</v>
      </c>
      <c r="E57">
        <v>7245009</v>
      </c>
      <c r="F57">
        <v>7453743.5</v>
      </c>
      <c r="G57">
        <v>7711778.5</v>
      </c>
      <c r="H57">
        <v>8024372</v>
      </c>
      <c r="I57">
        <v>8260055.5</v>
      </c>
      <c r="J57">
        <v>8239199.5</v>
      </c>
      <c r="K57">
        <v>8504445</v>
      </c>
      <c r="L57">
        <v>8567075</v>
      </c>
      <c r="M57">
        <v>8590355</v>
      </c>
      <c r="N57">
        <v>8611127</v>
      </c>
      <c r="O57">
        <v>8838333</v>
      </c>
      <c r="P57">
        <v>8991249</v>
      </c>
      <c r="Q57">
        <v>8947854</v>
      </c>
      <c r="R57">
        <v>9008078</v>
      </c>
      <c r="S57">
        <v>9084901</v>
      </c>
      <c r="T57">
        <v>9162103</v>
      </c>
      <c r="U57">
        <v>9208678</v>
      </c>
      <c r="V57">
        <v>9238132</v>
      </c>
      <c r="W57">
        <v>9262706</v>
      </c>
      <c r="X57">
        <v>9299680</v>
      </c>
      <c r="Y57">
        <v>9189929</v>
      </c>
      <c r="Z57">
        <v>9079419</v>
      </c>
      <c r="AA57">
        <v>8957779</v>
      </c>
      <c r="AB57">
        <v>8835155</v>
      </c>
      <c r="AC57">
        <v>8716629</v>
      </c>
      <c r="AD57">
        <v>8612559</v>
      </c>
      <c r="AE57">
        <v>8512422</v>
      </c>
      <c r="AF57">
        <v>8401413</v>
      </c>
      <c r="AG57">
        <v>8460713</v>
      </c>
      <c r="AH57">
        <v>8522826</v>
      </c>
      <c r="AI57">
        <v>8589974</v>
      </c>
      <c r="AJ57">
        <v>8661917</v>
      </c>
      <c r="AK57">
        <v>8737276</v>
      </c>
      <c r="AL57">
        <v>8814187</v>
      </c>
      <c r="AM57">
        <v>8890963</v>
      </c>
      <c r="AN57">
        <v>8966983</v>
      </c>
      <c r="AO57">
        <v>9042227</v>
      </c>
      <c r="AP57">
        <v>9117535</v>
      </c>
      <c r="AR57" s="1">
        <f>(AF57-$AF$61)/$AF$61</f>
        <v>-0.13933661184104376</v>
      </c>
      <c r="AS57" s="1">
        <f>(AP57-$AP$61)/$AP$61</f>
        <v>-0.143589381356893</v>
      </c>
      <c r="AU57" t="s">
        <v>16</v>
      </c>
    </row>
    <row r="58" spans="1:47" x14ac:dyDescent="0.25">
      <c r="A58" t="s">
        <v>17</v>
      </c>
      <c r="B58">
        <v>6760553</v>
      </c>
      <c r="C58">
        <v>6919620.5</v>
      </c>
      <c r="D58">
        <v>7071792</v>
      </c>
      <c r="E58">
        <v>7245009</v>
      </c>
      <c r="F58">
        <v>7453743.5</v>
      </c>
      <c r="G58">
        <v>7711778.5</v>
      </c>
      <c r="H58">
        <v>8024372</v>
      </c>
      <c r="I58">
        <v>8260055.5</v>
      </c>
      <c r="J58">
        <v>8239199.5</v>
      </c>
      <c r="K58">
        <v>8504445</v>
      </c>
      <c r="L58">
        <v>8567075</v>
      </c>
      <c r="M58">
        <v>8590355</v>
      </c>
      <c r="N58">
        <v>8611127</v>
      </c>
      <c r="O58">
        <v>8838333</v>
      </c>
      <c r="P58">
        <v>8991249</v>
      </c>
      <c r="Q58">
        <v>8947854</v>
      </c>
      <c r="R58">
        <v>9005156</v>
      </c>
      <c r="S58">
        <v>9067058</v>
      </c>
      <c r="T58">
        <v>9112226</v>
      </c>
      <c r="U58">
        <v>9113202</v>
      </c>
      <c r="V58">
        <v>9091655</v>
      </c>
      <c r="W58">
        <v>9067942</v>
      </c>
      <c r="X58">
        <v>9063402</v>
      </c>
      <c r="Y58">
        <v>8921910</v>
      </c>
      <c r="Z58">
        <v>8785929</v>
      </c>
      <c r="AA58">
        <v>8643266</v>
      </c>
      <c r="AB58">
        <v>8502120</v>
      </c>
      <c r="AC58">
        <v>8366557</v>
      </c>
      <c r="AD58">
        <v>8246328.5</v>
      </c>
      <c r="AE58">
        <v>8130669.5</v>
      </c>
      <c r="AF58">
        <v>8004781</v>
      </c>
      <c r="AG58">
        <v>8042394.5</v>
      </c>
      <c r="AH58">
        <v>8081939.5</v>
      </c>
      <c r="AI58">
        <v>8125379</v>
      </c>
      <c r="AJ58">
        <v>8172476</v>
      </c>
      <c r="AK58">
        <v>8221974</v>
      </c>
      <c r="AL58">
        <v>8272160</v>
      </c>
      <c r="AM58">
        <v>8321492</v>
      </c>
      <c r="AN58">
        <v>8369332.5</v>
      </c>
      <c r="AO58">
        <v>8415590</v>
      </c>
      <c r="AP58">
        <v>8461034</v>
      </c>
      <c r="AR58" s="1">
        <f t="shared" ref="AR58" si="4">(AF58-$AF$61)/$AF$61</f>
        <v>-0.17996866277964935</v>
      </c>
      <c r="AS58" s="1">
        <f>(AP58-$AP$61)/$AP$61</f>
        <v>-0.20525456032794365</v>
      </c>
      <c r="AU58" t="s">
        <v>17</v>
      </c>
    </row>
    <row r="59" spans="1:47" x14ac:dyDescent="0.25">
      <c r="A59" t="s">
        <v>4</v>
      </c>
      <c r="B59">
        <v>6760553</v>
      </c>
      <c r="C59">
        <v>6919620.5</v>
      </c>
      <c r="D59">
        <v>7071792</v>
      </c>
      <c r="E59">
        <v>7245009</v>
      </c>
      <c r="F59">
        <v>7453743.5</v>
      </c>
      <c r="G59">
        <v>7711778.5</v>
      </c>
      <c r="H59">
        <v>8024372</v>
      </c>
      <c r="I59">
        <v>8260055.5</v>
      </c>
      <c r="J59">
        <v>8239199.5</v>
      </c>
      <c r="K59">
        <v>8504445</v>
      </c>
      <c r="L59">
        <v>8567075</v>
      </c>
      <c r="M59">
        <v>8590355</v>
      </c>
      <c r="N59">
        <v>8611127</v>
      </c>
      <c r="O59">
        <v>8838333</v>
      </c>
      <c r="P59">
        <v>8991249</v>
      </c>
      <c r="Q59">
        <v>8947854</v>
      </c>
      <c r="R59">
        <v>9008077</v>
      </c>
      <c r="S59">
        <v>9084899</v>
      </c>
      <c r="T59">
        <v>9162101</v>
      </c>
      <c r="U59">
        <v>9208675</v>
      </c>
      <c r="V59">
        <v>9238302</v>
      </c>
      <c r="W59">
        <v>9268200</v>
      </c>
      <c r="X59">
        <v>9322262</v>
      </c>
      <c r="Y59">
        <v>9392079</v>
      </c>
      <c r="Z59">
        <v>9468530</v>
      </c>
      <c r="AA59">
        <v>9540610</v>
      </c>
      <c r="AB59">
        <v>9623230</v>
      </c>
      <c r="AC59">
        <v>9704820</v>
      </c>
      <c r="AD59">
        <v>9805952</v>
      </c>
      <c r="AE59">
        <v>9919327</v>
      </c>
      <c r="AF59">
        <v>10027992</v>
      </c>
      <c r="AG59">
        <v>10141918</v>
      </c>
      <c r="AH59">
        <v>10260716</v>
      </c>
      <c r="AI59">
        <v>10387366</v>
      </c>
      <c r="AJ59">
        <v>10522169</v>
      </c>
      <c r="AK59">
        <v>10662940</v>
      </c>
      <c r="AL59">
        <v>10802581</v>
      </c>
      <c r="AM59">
        <v>10933439</v>
      </c>
      <c r="AN59">
        <v>11057567</v>
      </c>
      <c r="AO59">
        <v>11178724</v>
      </c>
      <c r="AP59">
        <v>11300993</v>
      </c>
      <c r="AR59" s="1">
        <f>(AF59-$AF$61)/$AF$61</f>
        <v>2.7294524284296916E-2</v>
      </c>
      <c r="AS59" s="1">
        <f>(AP59-$AP$61)/$AP$61</f>
        <v>6.1502961755718157E-2</v>
      </c>
      <c r="AU59" t="s">
        <v>4</v>
      </c>
    </row>
    <row r="60" spans="1:47" x14ac:dyDescent="0.25">
      <c r="A60" t="s">
        <v>5</v>
      </c>
      <c r="B60">
        <v>6760553</v>
      </c>
      <c r="C60">
        <v>6919620.5</v>
      </c>
      <c r="D60">
        <v>7071792</v>
      </c>
      <c r="E60">
        <v>7245009</v>
      </c>
      <c r="F60">
        <v>7453743.5</v>
      </c>
      <c r="G60">
        <v>7711778.5</v>
      </c>
      <c r="H60">
        <v>8024372</v>
      </c>
      <c r="I60">
        <v>8260055.5</v>
      </c>
      <c r="J60">
        <v>8239199.5</v>
      </c>
      <c r="K60">
        <v>8504445</v>
      </c>
      <c r="L60">
        <v>8567075</v>
      </c>
      <c r="M60">
        <v>8590355</v>
      </c>
      <c r="N60">
        <v>8611127</v>
      </c>
      <c r="O60">
        <v>8838333</v>
      </c>
      <c r="P60">
        <v>8991249</v>
      </c>
      <c r="Q60">
        <v>8947854</v>
      </c>
      <c r="R60">
        <v>9008078</v>
      </c>
      <c r="S60">
        <v>9084901</v>
      </c>
      <c r="T60">
        <v>9162103</v>
      </c>
      <c r="U60">
        <v>9208678</v>
      </c>
      <c r="V60">
        <v>9238300</v>
      </c>
      <c r="W60">
        <v>9266063</v>
      </c>
      <c r="X60">
        <v>9314890</v>
      </c>
      <c r="Y60">
        <v>9379834</v>
      </c>
      <c r="Z60">
        <v>9452574</v>
      </c>
      <c r="AA60">
        <v>9521337</v>
      </c>
      <c r="AB60">
        <v>9600338</v>
      </c>
      <c r="AC60">
        <v>9677892</v>
      </c>
      <c r="AD60">
        <v>9774685</v>
      </c>
      <c r="AE60">
        <v>9883396</v>
      </c>
      <c r="AF60">
        <v>9986910</v>
      </c>
      <c r="AG60">
        <v>10095231</v>
      </c>
      <c r="AH60">
        <v>10208180</v>
      </c>
      <c r="AI60">
        <v>10326936</v>
      </c>
      <c r="AJ60">
        <v>10449184</v>
      </c>
      <c r="AK60">
        <v>10572630</v>
      </c>
      <c r="AL60">
        <v>10695434</v>
      </c>
      <c r="AM60">
        <v>10814037</v>
      </c>
      <c r="AN60">
        <v>10922690</v>
      </c>
      <c r="AO60">
        <v>11021234</v>
      </c>
      <c r="AP60">
        <v>11116788</v>
      </c>
      <c r="AR60" s="1">
        <f>(AF60-$AF$61)/$AF$61</f>
        <v>2.3085973495001563E-2</v>
      </c>
      <c r="AS60" s="1">
        <f>(AP60-$AP$61)/$AP$61</f>
        <v>4.4200574870759284E-2</v>
      </c>
      <c r="AU60" t="s">
        <v>5</v>
      </c>
    </row>
    <row r="61" spans="1:47" x14ac:dyDescent="0.25">
      <c r="A61" t="s">
        <v>6</v>
      </c>
      <c r="B61">
        <v>6760553</v>
      </c>
      <c r="C61">
        <v>6919620.5</v>
      </c>
      <c r="D61">
        <v>7071792</v>
      </c>
      <c r="E61">
        <v>7245009</v>
      </c>
      <c r="F61">
        <v>7453743.5</v>
      </c>
      <c r="G61">
        <v>7711778.5</v>
      </c>
      <c r="H61">
        <v>8024372</v>
      </c>
      <c r="I61">
        <v>8260055.5</v>
      </c>
      <c r="J61">
        <v>8239199.5</v>
      </c>
      <c r="K61">
        <v>8504445</v>
      </c>
      <c r="L61">
        <v>8567075</v>
      </c>
      <c r="M61">
        <v>8590355</v>
      </c>
      <c r="N61">
        <v>8611127</v>
      </c>
      <c r="O61">
        <v>8838333</v>
      </c>
      <c r="P61">
        <v>8991249</v>
      </c>
      <c r="Q61">
        <v>8947854</v>
      </c>
      <c r="R61">
        <v>9008078</v>
      </c>
      <c r="S61">
        <v>9084901</v>
      </c>
      <c r="T61">
        <v>9162103</v>
      </c>
      <c r="U61">
        <v>9208678</v>
      </c>
      <c r="V61">
        <v>9238132</v>
      </c>
      <c r="W61">
        <v>9262706</v>
      </c>
      <c r="X61">
        <v>9299680</v>
      </c>
      <c r="Y61">
        <v>9345021</v>
      </c>
      <c r="Z61">
        <v>9393491</v>
      </c>
      <c r="AA61">
        <v>9434597</v>
      </c>
      <c r="AB61">
        <v>9478463</v>
      </c>
      <c r="AC61">
        <v>9530719</v>
      </c>
      <c r="AD61">
        <v>9604029</v>
      </c>
      <c r="AE61">
        <v>9687134</v>
      </c>
      <c r="AF61">
        <v>9761555</v>
      </c>
      <c r="AG61">
        <v>9837890</v>
      </c>
      <c r="AH61">
        <v>9916804</v>
      </c>
      <c r="AI61">
        <v>10001273</v>
      </c>
      <c r="AJ61">
        <v>10090999</v>
      </c>
      <c r="AK61">
        <v>10184388</v>
      </c>
      <c r="AL61">
        <v>10278999</v>
      </c>
      <c r="AM61">
        <v>10372809</v>
      </c>
      <c r="AN61">
        <v>10465069</v>
      </c>
      <c r="AO61">
        <v>10555832</v>
      </c>
      <c r="AP61">
        <v>10646219</v>
      </c>
      <c r="AR61" s="1">
        <f>(AF61-$AF$61)/$AF$61</f>
        <v>0</v>
      </c>
      <c r="AS61" s="1">
        <f>(AP61-$AP$61)/$AP$61</f>
        <v>0</v>
      </c>
      <c r="AU61" t="s">
        <v>6</v>
      </c>
    </row>
    <row r="62" spans="1:47" x14ac:dyDescent="0.25">
      <c r="A62" t="s">
        <v>53</v>
      </c>
      <c r="H62">
        <v>7754400</v>
      </c>
      <c r="I62">
        <v>7805620</v>
      </c>
      <c r="J62">
        <v>8058440</v>
      </c>
      <c r="K62">
        <v>8332890</v>
      </c>
      <c r="L62">
        <v>9046040</v>
      </c>
      <c r="M62">
        <v>9139590</v>
      </c>
      <c r="N62">
        <v>8880680</v>
      </c>
      <c r="AU62" t="s">
        <v>53</v>
      </c>
    </row>
    <row r="63" spans="1:47" x14ac:dyDescent="0.25">
      <c r="H63">
        <v>2006</v>
      </c>
      <c r="I63">
        <v>2007</v>
      </c>
      <c r="J63">
        <v>2008</v>
      </c>
      <c r="K63">
        <v>2009</v>
      </c>
      <c r="L63">
        <v>2010</v>
      </c>
      <c r="M63">
        <v>2011</v>
      </c>
      <c r="N63">
        <v>2012</v>
      </c>
    </row>
    <row r="64" spans="1:47" x14ac:dyDescent="0.25">
      <c r="A64" t="s">
        <v>80</v>
      </c>
      <c r="H64" s="4">
        <f>ABS((H61-H62)/H62)</f>
        <v>3.481533065098525E-2</v>
      </c>
      <c r="I64" s="4">
        <f t="shared" ref="I64:N64" si="5">ABS((I61-I62)/I62)</f>
        <v>5.8219013992482339E-2</v>
      </c>
      <c r="J64" s="4">
        <f t="shared" si="5"/>
        <v>2.2431078471763767E-2</v>
      </c>
      <c r="K64" s="4">
        <f t="shared" si="5"/>
        <v>2.0587695265388117E-2</v>
      </c>
      <c r="L64" s="4">
        <f t="shared" si="5"/>
        <v>5.2947477570295956E-2</v>
      </c>
      <c r="M64" s="4">
        <f t="shared" si="5"/>
        <v>6.0094052359022668E-2</v>
      </c>
      <c r="N64" s="4">
        <f t="shared" si="5"/>
        <v>3.035274325839913E-2</v>
      </c>
    </row>
    <row r="65" spans="1:57" x14ac:dyDescent="0.25">
      <c r="A65" t="s">
        <v>81</v>
      </c>
      <c r="H65" s="5">
        <f>AVERAGE(H64:N64)</f>
        <v>3.9921055938333894E-2</v>
      </c>
      <c r="I65" s="5"/>
      <c r="J65" s="5"/>
      <c r="K65" s="5"/>
      <c r="L65" s="5"/>
      <c r="M65" s="5"/>
      <c r="N65" s="5"/>
    </row>
    <row r="67" spans="1:57" x14ac:dyDescent="0.25">
      <c r="A67" t="s">
        <v>7</v>
      </c>
    </row>
    <row r="68" spans="1:57" x14ac:dyDescent="0.25">
      <c r="A68" t="s">
        <v>18</v>
      </c>
      <c r="B68">
        <v>6760553</v>
      </c>
      <c r="C68">
        <v>6919620.5</v>
      </c>
      <c r="D68">
        <v>7071792</v>
      </c>
      <c r="E68">
        <v>7245009</v>
      </c>
      <c r="F68">
        <v>7453743.5</v>
      </c>
      <c r="G68">
        <v>7711778.5</v>
      </c>
      <c r="H68">
        <v>8024372</v>
      </c>
      <c r="I68">
        <v>8260055.5</v>
      </c>
      <c r="J68">
        <v>8239199.5</v>
      </c>
      <c r="K68">
        <v>8504445</v>
      </c>
      <c r="L68">
        <v>8567075</v>
      </c>
      <c r="M68">
        <v>8590355</v>
      </c>
      <c r="N68">
        <v>8611127</v>
      </c>
      <c r="O68">
        <v>8838333</v>
      </c>
      <c r="P68">
        <v>8991249</v>
      </c>
      <c r="Q68">
        <v>8947854</v>
      </c>
      <c r="R68">
        <v>9058961</v>
      </c>
      <c r="S68">
        <v>9190871</v>
      </c>
      <c r="T68">
        <v>9323322</v>
      </c>
      <c r="U68">
        <v>9436602</v>
      </c>
      <c r="V68">
        <v>9532804</v>
      </c>
      <c r="W68">
        <v>9624343</v>
      </c>
      <c r="X68">
        <v>9729308</v>
      </c>
      <c r="Y68">
        <v>9844832</v>
      </c>
      <c r="Z68">
        <v>9963999</v>
      </c>
      <c r="AA68">
        <v>10077861</v>
      </c>
      <c r="AB68">
        <v>10187565</v>
      </c>
      <c r="AC68">
        <v>10298671</v>
      </c>
      <c r="AD68">
        <v>10422932</v>
      </c>
      <c r="AE68">
        <v>10549655</v>
      </c>
      <c r="AF68">
        <v>10661108</v>
      </c>
      <c r="AG68">
        <v>10768353</v>
      </c>
      <c r="AH68">
        <v>10872451</v>
      </c>
      <c r="AI68">
        <v>10976253</v>
      </c>
      <c r="AJ68">
        <v>11079940</v>
      </c>
      <c r="AK68">
        <v>11182025</v>
      </c>
      <c r="AL68">
        <v>11280666</v>
      </c>
      <c r="AM68">
        <v>11374044</v>
      </c>
      <c r="AN68">
        <v>11461614</v>
      </c>
      <c r="AO68">
        <v>11543603</v>
      </c>
      <c r="AP68">
        <v>11621215</v>
      </c>
      <c r="AR68" s="1">
        <f>(AF68-G68)/G68</f>
        <v>0.38244478883826866</v>
      </c>
      <c r="AT68" t="s">
        <v>18</v>
      </c>
    </row>
    <row r="69" spans="1:57" x14ac:dyDescent="0.25">
      <c r="AR69" s="1"/>
      <c r="AX69" t="s">
        <v>31</v>
      </c>
      <c r="AY69" t="s">
        <v>32</v>
      </c>
      <c r="BA69" t="s">
        <v>33</v>
      </c>
      <c r="BC69" t="s">
        <v>107</v>
      </c>
    </row>
    <row r="70" spans="1:57" x14ac:dyDescent="0.25">
      <c r="A70" t="s">
        <v>19</v>
      </c>
      <c r="AR70" t="s">
        <v>158</v>
      </c>
      <c r="AS70" t="s">
        <v>32</v>
      </c>
      <c r="AT70" t="s">
        <v>33</v>
      </c>
      <c r="AU70" t="s">
        <v>107</v>
      </c>
      <c r="AY70" t="s">
        <v>34</v>
      </c>
      <c r="BA70" t="s">
        <v>34</v>
      </c>
      <c r="BC70" t="s">
        <v>34</v>
      </c>
    </row>
    <row r="71" spans="1:57" x14ac:dyDescent="0.25">
      <c r="A71" t="s">
        <v>0</v>
      </c>
      <c r="B71">
        <v>2000</v>
      </c>
      <c r="C71">
        <v>2001</v>
      </c>
      <c r="D71">
        <v>2002</v>
      </c>
      <c r="E71">
        <v>2003</v>
      </c>
      <c r="F71">
        <v>2004</v>
      </c>
      <c r="G71">
        <v>2005</v>
      </c>
      <c r="H71">
        <v>2006</v>
      </c>
      <c r="I71">
        <v>2007</v>
      </c>
      <c r="J71">
        <v>2008</v>
      </c>
      <c r="K71">
        <v>2009</v>
      </c>
      <c r="L71">
        <v>2010</v>
      </c>
      <c r="M71">
        <v>2011</v>
      </c>
      <c r="N71">
        <v>2012</v>
      </c>
      <c r="O71">
        <v>2013</v>
      </c>
      <c r="P71">
        <v>2014</v>
      </c>
      <c r="Q71">
        <v>2015</v>
      </c>
      <c r="R71">
        <v>2016</v>
      </c>
      <c r="S71">
        <v>2017</v>
      </c>
      <c r="T71">
        <v>2018</v>
      </c>
      <c r="U71">
        <v>2019</v>
      </c>
      <c r="V71">
        <v>2020</v>
      </c>
      <c r="W71">
        <v>2021</v>
      </c>
      <c r="X71">
        <v>2022</v>
      </c>
      <c r="Y71">
        <v>2023</v>
      </c>
      <c r="Z71">
        <v>2024</v>
      </c>
      <c r="AA71">
        <v>2025</v>
      </c>
      <c r="AB71">
        <v>2026</v>
      </c>
      <c r="AC71">
        <v>2027</v>
      </c>
      <c r="AD71">
        <v>2028</v>
      </c>
      <c r="AE71">
        <v>2029</v>
      </c>
      <c r="AF71">
        <v>2030</v>
      </c>
      <c r="AG71">
        <v>2031</v>
      </c>
      <c r="AH71">
        <v>2032</v>
      </c>
      <c r="AI71">
        <v>2033</v>
      </c>
      <c r="AJ71">
        <v>2034</v>
      </c>
      <c r="AK71">
        <v>2035</v>
      </c>
      <c r="AL71">
        <v>2036</v>
      </c>
      <c r="AM71">
        <v>2037</v>
      </c>
      <c r="AN71">
        <v>2038</v>
      </c>
      <c r="AO71">
        <v>2039</v>
      </c>
      <c r="AP71">
        <v>2040</v>
      </c>
      <c r="AR71">
        <v>5049269.5</v>
      </c>
      <c r="AS71">
        <v>6646452</v>
      </c>
      <c r="AT71">
        <v>7007007</v>
      </c>
      <c r="AU71">
        <v>7146821.5</v>
      </c>
      <c r="AV71" t="s">
        <v>26</v>
      </c>
      <c r="AX71" s="4">
        <f t="shared" ref="AX71:AX77" si="6">AR71/$AR$77</f>
        <v>0.5642994551981354</v>
      </c>
      <c r="AY71" s="4">
        <f>AS71/$AS$77</f>
        <v>0.62430161390632777</v>
      </c>
      <c r="BA71" s="1">
        <f>AT71/$AT$77</f>
        <v>0.63030863536846959</v>
      </c>
      <c r="BC71" s="1">
        <f>AU71/$AU$77</f>
        <v>0.63240652425847232</v>
      </c>
      <c r="BE71" t="s">
        <v>26</v>
      </c>
    </row>
    <row r="72" spans="1:57" x14ac:dyDescent="0.25">
      <c r="A72" t="s">
        <v>4</v>
      </c>
      <c r="B72">
        <v>2815671.25</v>
      </c>
      <c r="C72">
        <v>2858749</v>
      </c>
      <c r="D72">
        <v>2903520.25</v>
      </c>
      <c r="E72">
        <v>2954009.25</v>
      </c>
      <c r="F72">
        <v>3010674.75</v>
      </c>
      <c r="G72">
        <v>3058789.25</v>
      </c>
      <c r="H72">
        <v>3109795</v>
      </c>
      <c r="I72">
        <v>3153026.25</v>
      </c>
      <c r="J72">
        <v>3104078</v>
      </c>
      <c r="K72">
        <v>3181507.25</v>
      </c>
      <c r="L72">
        <v>3107474.25</v>
      </c>
      <c r="M72">
        <v>3097648.75</v>
      </c>
      <c r="N72">
        <v>3060014.5</v>
      </c>
      <c r="O72">
        <v>3033115.5</v>
      </c>
      <c r="P72">
        <v>3003519.75</v>
      </c>
      <c r="Q72">
        <v>2984812.25</v>
      </c>
      <c r="R72">
        <v>2985046.75</v>
      </c>
      <c r="S72">
        <v>2998872.5</v>
      </c>
      <c r="T72">
        <v>3018602.75</v>
      </c>
      <c r="U72">
        <v>3022889.5</v>
      </c>
      <c r="V72">
        <v>3020852</v>
      </c>
      <c r="W72">
        <v>3012335.75</v>
      </c>
      <c r="X72">
        <v>2996699</v>
      </c>
      <c r="Y72">
        <v>2972609.25</v>
      </c>
      <c r="Z72">
        <v>2943770.25</v>
      </c>
      <c r="AA72">
        <v>2909690.5</v>
      </c>
      <c r="AB72">
        <v>2874058.5</v>
      </c>
      <c r="AC72">
        <v>2848585.75</v>
      </c>
      <c r="AD72">
        <v>2828336.25</v>
      </c>
      <c r="AE72">
        <v>2812605</v>
      </c>
      <c r="AF72">
        <v>2801568.75</v>
      </c>
      <c r="AG72">
        <v>2795264.25</v>
      </c>
      <c r="AH72">
        <v>2792812.75</v>
      </c>
      <c r="AI72">
        <v>2793445.75</v>
      </c>
      <c r="AJ72">
        <v>2797522</v>
      </c>
      <c r="AK72">
        <v>2803633.75</v>
      </c>
      <c r="AL72">
        <v>2812007</v>
      </c>
      <c r="AM72">
        <v>2823027</v>
      </c>
      <c r="AN72">
        <v>2836451.75</v>
      </c>
      <c r="AO72">
        <v>2852153.25</v>
      </c>
      <c r="AP72">
        <v>2870485.75</v>
      </c>
      <c r="AQ72" t="s">
        <v>4</v>
      </c>
      <c r="AR72">
        <v>2984812.25</v>
      </c>
      <c r="AS72">
        <v>2811614.5</v>
      </c>
      <c r="AT72">
        <v>2849516.5</v>
      </c>
      <c r="AU72">
        <v>2870485.75</v>
      </c>
      <c r="AV72" t="s">
        <v>25</v>
      </c>
      <c r="AX72" s="4">
        <f t="shared" si="6"/>
        <v>0.33357853577507018</v>
      </c>
      <c r="AY72" s="4">
        <f t="shared" ref="AY72:AY77" si="7">AS72/$AS$77</f>
        <v>0.26409510969648659</v>
      </c>
      <c r="BA72" s="1">
        <f t="shared" ref="BA72:BA77" si="8">AT72/$AT$77</f>
        <v>0.25632554050180595</v>
      </c>
      <c r="BC72" s="1">
        <f t="shared" ref="BC72:BC77" si="9">AU72/$AU$77</f>
        <v>0.2540029740621022</v>
      </c>
      <c r="BE72" t="s">
        <v>25</v>
      </c>
    </row>
    <row r="73" spans="1:57" x14ac:dyDescent="0.25">
      <c r="A73" t="s">
        <v>5</v>
      </c>
      <c r="B73">
        <v>2815671.25</v>
      </c>
      <c r="C73">
        <v>2858749</v>
      </c>
      <c r="D73">
        <v>2903520.25</v>
      </c>
      <c r="E73">
        <v>2954009.25</v>
      </c>
      <c r="F73">
        <v>3010674.75</v>
      </c>
      <c r="G73">
        <v>3058789.25</v>
      </c>
      <c r="H73">
        <v>3109795</v>
      </c>
      <c r="I73">
        <v>3153026.25</v>
      </c>
      <c r="J73">
        <v>3104078</v>
      </c>
      <c r="K73">
        <v>3181507.25</v>
      </c>
      <c r="L73">
        <v>3107474.25</v>
      </c>
      <c r="M73">
        <v>3097648.75</v>
      </c>
      <c r="N73">
        <v>3060014.5</v>
      </c>
      <c r="O73">
        <v>3033115.5</v>
      </c>
      <c r="P73">
        <v>3003519.75</v>
      </c>
      <c r="Q73">
        <v>2984812.25</v>
      </c>
      <c r="R73">
        <v>2985047.25</v>
      </c>
      <c r="S73">
        <v>2998873.75</v>
      </c>
      <c r="T73">
        <v>3018603.75</v>
      </c>
      <c r="U73">
        <v>3022890.75</v>
      </c>
      <c r="V73">
        <v>3020852</v>
      </c>
      <c r="W73">
        <v>3012269.5</v>
      </c>
      <c r="X73">
        <v>2996456</v>
      </c>
      <c r="Y73">
        <v>2972142.25</v>
      </c>
      <c r="Z73">
        <v>2943016.75</v>
      </c>
      <c r="AA73">
        <v>2908556.25</v>
      </c>
      <c r="AB73">
        <v>2872536.75</v>
      </c>
      <c r="AC73">
        <v>2846614.25</v>
      </c>
      <c r="AD73">
        <v>2825877.25</v>
      </c>
      <c r="AE73">
        <v>2809624.25</v>
      </c>
      <c r="AF73">
        <v>2798029.25</v>
      </c>
      <c r="AG73">
        <v>2791177.25</v>
      </c>
      <c r="AH73">
        <v>2788213</v>
      </c>
      <c r="AI73">
        <v>2788278</v>
      </c>
      <c r="AJ73">
        <v>2791371.5</v>
      </c>
      <c r="AK73">
        <v>2796127.75</v>
      </c>
      <c r="AL73">
        <v>2803312.25</v>
      </c>
      <c r="AM73">
        <v>2811911.25</v>
      </c>
      <c r="AN73">
        <v>2822462</v>
      </c>
      <c r="AO73">
        <v>2834847.5</v>
      </c>
      <c r="AP73">
        <v>2849516.5</v>
      </c>
      <c r="AQ73" t="s">
        <v>5</v>
      </c>
      <c r="AR73">
        <v>845500.5</v>
      </c>
      <c r="AS73">
        <v>1106291.75</v>
      </c>
      <c r="AT73">
        <v>1164333.375</v>
      </c>
      <c r="AU73">
        <v>1187015.875</v>
      </c>
      <c r="AV73" t="s">
        <v>27</v>
      </c>
      <c r="AX73" s="4">
        <f t="shared" si="6"/>
        <v>9.4491979784353183E-2</v>
      </c>
      <c r="AY73" s="4">
        <f t="shared" si="7"/>
        <v>0.10391404691950767</v>
      </c>
      <c r="AZ73" s="5">
        <f>SUM(AY71,AY73)</f>
        <v>0.72821566082583544</v>
      </c>
      <c r="BA73" s="1">
        <f t="shared" si="8"/>
        <v>0.10473649886609426</v>
      </c>
      <c r="BB73" s="5">
        <f>SUM(BA71,BA73)</f>
        <v>0.73504513423456386</v>
      </c>
      <c r="BC73" s="1">
        <f t="shared" si="9"/>
        <v>0.1050364254582795</v>
      </c>
      <c r="BE73" t="s">
        <v>27</v>
      </c>
    </row>
    <row r="74" spans="1:57" x14ac:dyDescent="0.25">
      <c r="A74" t="s">
        <v>6</v>
      </c>
      <c r="B74">
        <v>2815671.25</v>
      </c>
      <c r="C74">
        <v>2858749</v>
      </c>
      <c r="D74">
        <v>2903520.25</v>
      </c>
      <c r="E74">
        <v>2954009.25</v>
      </c>
      <c r="F74">
        <v>3010674.75</v>
      </c>
      <c r="G74">
        <v>3058789.25</v>
      </c>
      <c r="H74">
        <v>3109795</v>
      </c>
      <c r="I74">
        <v>3153026.25</v>
      </c>
      <c r="J74">
        <v>3104078</v>
      </c>
      <c r="K74">
        <v>3181507.25</v>
      </c>
      <c r="L74">
        <v>3107474.25</v>
      </c>
      <c r="M74">
        <v>3097648.75</v>
      </c>
      <c r="N74">
        <v>3060014.5</v>
      </c>
      <c r="O74">
        <v>3033115.5</v>
      </c>
      <c r="P74">
        <v>3003519.75</v>
      </c>
      <c r="Q74">
        <v>2984812.25</v>
      </c>
      <c r="R74">
        <v>2985047.25</v>
      </c>
      <c r="S74">
        <v>2998873.75</v>
      </c>
      <c r="T74">
        <v>3018603.75</v>
      </c>
      <c r="U74">
        <v>3022890.75</v>
      </c>
      <c r="V74">
        <v>3020761.75</v>
      </c>
      <c r="W74">
        <v>3012100.25</v>
      </c>
      <c r="X74">
        <v>2995888.5</v>
      </c>
      <c r="Y74">
        <v>2970774.25</v>
      </c>
      <c r="Z74">
        <v>2940412.5</v>
      </c>
      <c r="AA74">
        <v>2904285.25</v>
      </c>
      <c r="AB74">
        <v>2871535</v>
      </c>
      <c r="AC74">
        <v>2843008.5</v>
      </c>
      <c r="AD74">
        <v>2819431</v>
      </c>
      <c r="AE74">
        <v>2800043.5</v>
      </c>
      <c r="AF74">
        <v>2785100.75</v>
      </c>
      <c r="AG74">
        <v>2774764</v>
      </c>
      <c r="AH74">
        <v>2768153.75</v>
      </c>
      <c r="AI74">
        <v>2764443.75</v>
      </c>
      <c r="AJ74">
        <v>2763670.75</v>
      </c>
      <c r="AK74">
        <v>2765303.75</v>
      </c>
      <c r="AL74">
        <v>2769874.25</v>
      </c>
      <c r="AM74">
        <v>2776969.75</v>
      </c>
      <c r="AN74">
        <v>2786489.5</v>
      </c>
      <c r="AO74">
        <v>2798138.5</v>
      </c>
      <c r="AP74">
        <v>2811614.5</v>
      </c>
      <c r="AQ74" t="s">
        <v>6</v>
      </c>
      <c r="AR74">
        <v>47720.222659999999</v>
      </c>
      <c r="AS74">
        <v>67008.375</v>
      </c>
      <c r="AT74">
        <v>69276.945309999996</v>
      </c>
      <c r="AU74">
        <v>70016.125</v>
      </c>
      <c r="AV74" t="s">
        <v>29</v>
      </c>
      <c r="AX74" s="4">
        <f t="shared" si="6"/>
        <v>5.3331468342047725E-3</v>
      </c>
      <c r="AY74" s="4">
        <f t="shared" si="7"/>
        <v>6.2941004701065201E-3</v>
      </c>
      <c r="BA74" s="1">
        <f t="shared" si="8"/>
        <v>6.2317415782290773E-3</v>
      </c>
      <c r="BC74" s="1">
        <f t="shared" si="9"/>
        <v>6.1955729904960878E-3</v>
      </c>
      <c r="BE74" t="s">
        <v>29</v>
      </c>
    </row>
    <row r="75" spans="1:57" x14ac:dyDescent="0.25">
      <c r="AR75">
        <v>20552.16992</v>
      </c>
      <c r="AS75">
        <v>14852.849609999999</v>
      </c>
      <c r="AT75">
        <v>14852.849609999999</v>
      </c>
      <c r="AU75">
        <v>14852.849609999999</v>
      </c>
      <c r="AV75" t="s">
        <v>30</v>
      </c>
      <c r="AX75" s="4">
        <f t="shared" si="6"/>
        <v>2.2968824082365787E-3</v>
      </c>
      <c r="AY75" s="4">
        <f t="shared" si="7"/>
        <v>1.3951290075714035E-3</v>
      </c>
      <c r="BA75" s="1">
        <f t="shared" si="8"/>
        <v>1.3360739284279585E-3</v>
      </c>
      <c r="BC75" s="1">
        <f t="shared" si="9"/>
        <v>1.3142960121774283E-3</v>
      </c>
      <c r="BE75" t="s">
        <v>30</v>
      </c>
    </row>
    <row r="76" spans="1:57" x14ac:dyDescent="0.25">
      <c r="A76" t="s">
        <v>20</v>
      </c>
      <c r="AR76">
        <v>0</v>
      </c>
      <c r="AS76">
        <v>0</v>
      </c>
      <c r="AT76">
        <v>11800.57813</v>
      </c>
      <c r="AU76">
        <v>11800.57813</v>
      </c>
      <c r="AV76" t="s">
        <v>28</v>
      </c>
      <c r="AX76" s="4">
        <f t="shared" si="6"/>
        <v>0</v>
      </c>
      <c r="AY76" s="4">
        <f t="shared" si="7"/>
        <v>0</v>
      </c>
      <c r="BA76" s="1">
        <f t="shared" si="8"/>
        <v>1.0615097569731708E-3</v>
      </c>
      <c r="BC76" s="1">
        <f t="shared" si="9"/>
        <v>1.0442072184724137E-3</v>
      </c>
      <c r="BE76" t="s">
        <v>28</v>
      </c>
    </row>
    <row r="77" spans="1:57" x14ac:dyDescent="0.25">
      <c r="A77" t="s">
        <v>0</v>
      </c>
      <c r="B77">
        <v>2000</v>
      </c>
      <c r="C77">
        <v>2001</v>
      </c>
      <c r="D77">
        <v>2002</v>
      </c>
      <c r="E77">
        <v>2003</v>
      </c>
      <c r="F77">
        <v>2004</v>
      </c>
      <c r="G77">
        <v>2005</v>
      </c>
      <c r="H77">
        <v>2006</v>
      </c>
      <c r="I77">
        <v>2007</v>
      </c>
      <c r="J77">
        <v>2008</v>
      </c>
      <c r="K77">
        <v>2009</v>
      </c>
      <c r="L77">
        <v>2010</v>
      </c>
      <c r="M77">
        <v>2011</v>
      </c>
      <c r="N77">
        <v>2012</v>
      </c>
      <c r="O77">
        <v>2013</v>
      </c>
      <c r="P77">
        <v>2014</v>
      </c>
      <c r="Q77">
        <v>2015</v>
      </c>
      <c r="R77">
        <v>2016</v>
      </c>
      <c r="S77">
        <v>2017</v>
      </c>
      <c r="T77">
        <v>2018</v>
      </c>
      <c r="U77">
        <v>2019</v>
      </c>
      <c r="V77">
        <v>2020</v>
      </c>
      <c r="W77">
        <v>2021</v>
      </c>
      <c r="X77">
        <v>2022</v>
      </c>
      <c r="Y77">
        <v>2023</v>
      </c>
      <c r="Z77">
        <v>2024</v>
      </c>
      <c r="AA77">
        <v>2025</v>
      </c>
      <c r="AB77">
        <v>2026</v>
      </c>
      <c r="AC77">
        <v>2027</v>
      </c>
      <c r="AD77">
        <v>2028</v>
      </c>
      <c r="AE77">
        <v>2029</v>
      </c>
      <c r="AF77">
        <v>2030</v>
      </c>
      <c r="AG77">
        <v>2031</v>
      </c>
      <c r="AH77">
        <v>2032</v>
      </c>
      <c r="AI77">
        <v>2033</v>
      </c>
      <c r="AJ77">
        <v>2034</v>
      </c>
      <c r="AK77">
        <v>2035</v>
      </c>
      <c r="AL77">
        <v>2036</v>
      </c>
      <c r="AM77">
        <v>2037</v>
      </c>
      <c r="AN77">
        <v>2038</v>
      </c>
      <c r="AO77">
        <v>2039</v>
      </c>
      <c r="AP77">
        <v>2040</v>
      </c>
      <c r="AR77">
        <f>SUM(AR71:AR76)</f>
        <v>8947854.6425799988</v>
      </c>
      <c r="AS77">
        <f>SUM(AS71:AS76)</f>
        <v>10646219.474610001</v>
      </c>
      <c r="AT77">
        <f>SUM(AT71:AT76)</f>
        <v>11116787.248050001</v>
      </c>
      <c r="AU77">
        <f>SUM(AU71:AU76)</f>
        <v>11300992.67774</v>
      </c>
      <c r="AV77" t="s">
        <v>35</v>
      </c>
      <c r="AX77" s="4">
        <f t="shared" si="6"/>
        <v>1</v>
      </c>
      <c r="AY77" s="4">
        <f t="shared" si="7"/>
        <v>1</v>
      </c>
      <c r="BA77" s="1">
        <f t="shared" si="8"/>
        <v>1</v>
      </c>
      <c r="BC77" s="1">
        <f t="shared" si="9"/>
        <v>1</v>
      </c>
      <c r="BE77" t="s">
        <v>35</v>
      </c>
    </row>
    <row r="78" spans="1:57" x14ac:dyDescent="0.25">
      <c r="A78" t="s">
        <v>4</v>
      </c>
      <c r="B78">
        <v>3324655.25</v>
      </c>
      <c r="C78">
        <v>3421427.75</v>
      </c>
      <c r="D78">
        <v>3511596.75</v>
      </c>
      <c r="E78">
        <v>3614870</v>
      </c>
      <c r="F78">
        <v>3744525.5</v>
      </c>
      <c r="G78">
        <v>3923710.25</v>
      </c>
      <c r="H78">
        <v>4150659</v>
      </c>
      <c r="I78">
        <v>4318366.5</v>
      </c>
      <c r="J78">
        <v>4342547.5</v>
      </c>
      <c r="K78">
        <v>4505509.5</v>
      </c>
      <c r="L78">
        <v>4625917.5</v>
      </c>
      <c r="M78">
        <v>4653215.5</v>
      </c>
      <c r="N78">
        <v>4702543.5</v>
      </c>
      <c r="O78">
        <v>4919412.5</v>
      </c>
      <c r="P78">
        <v>5073778</v>
      </c>
      <c r="Q78">
        <v>5049269.5</v>
      </c>
      <c r="R78">
        <v>5098824</v>
      </c>
      <c r="S78">
        <v>5151365</v>
      </c>
      <c r="T78">
        <v>5199264.5</v>
      </c>
      <c r="U78">
        <v>5234585</v>
      </c>
      <c r="V78">
        <v>5260739.5</v>
      </c>
      <c r="W78">
        <v>5293361.5</v>
      </c>
      <c r="X78">
        <v>5352986.5</v>
      </c>
      <c r="Y78">
        <v>5433533.5</v>
      </c>
      <c r="Z78">
        <v>5523894</v>
      </c>
      <c r="AA78">
        <v>5614997</v>
      </c>
      <c r="AB78">
        <v>5706282.5</v>
      </c>
      <c r="AC78">
        <v>5798047</v>
      </c>
      <c r="AD78">
        <v>5903416</v>
      </c>
      <c r="AE78">
        <v>6015588</v>
      </c>
      <c r="AF78">
        <v>6118125</v>
      </c>
      <c r="AG78">
        <v>6220906.5</v>
      </c>
      <c r="AH78">
        <v>6324525</v>
      </c>
      <c r="AI78">
        <v>6432209.5</v>
      </c>
      <c r="AJ78">
        <v>6543948</v>
      </c>
      <c r="AK78">
        <v>6659078.5</v>
      </c>
      <c r="AL78">
        <v>6771391.5</v>
      </c>
      <c r="AM78">
        <v>6873790.5</v>
      </c>
      <c r="AN78">
        <v>6968286.5</v>
      </c>
      <c r="AO78">
        <v>7058233</v>
      </c>
      <c r="AP78">
        <v>7146821.5</v>
      </c>
    </row>
    <row r="79" spans="1:57" x14ac:dyDescent="0.25">
      <c r="A79" t="s">
        <v>5</v>
      </c>
      <c r="B79">
        <v>3324655.25</v>
      </c>
      <c r="C79">
        <v>3421427.75</v>
      </c>
      <c r="D79">
        <v>3511596.75</v>
      </c>
      <c r="E79">
        <v>3614870</v>
      </c>
      <c r="F79">
        <v>3744525.5</v>
      </c>
      <c r="G79">
        <v>3923710.25</v>
      </c>
      <c r="H79">
        <v>4150659</v>
      </c>
      <c r="I79">
        <v>4318366.5</v>
      </c>
      <c r="J79">
        <v>4342547.5</v>
      </c>
      <c r="K79">
        <v>4505509.5</v>
      </c>
      <c r="L79">
        <v>4625917.5</v>
      </c>
      <c r="M79">
        <v>4653215.5</v>
      </c>
      <c r="N79">
        <v>4702543.5</v>
      </c>
      <c r="O79">
        <v>4919412.5</v>
      </c>
      <c r="P79">
        <v>5073778</v>
      </c>
      <c r="Q79">
        <v>5049269.5</v>
      </c>
      <c r="R79">
        <v>5098824</v>
      </c>
      <c r="S79">
        <v>5151365</v>
      </c>
      <c r="T79">
        <v>5199265.5</v>
      </c>
      <c r="U79">
        <v>5234586</v>
      </c>
      <c r="V79">
        <v>5260738.5</v>
      </c>
      <c r="W79">
        <v>5291574</v>
      </c>
      <c r="X79">
        <v>5346834.5</v>
      </c>
      <c r="Y79">
        <v>5423375.5</v>
      </c>
      <c r="Z79">
        <v>5510792.5</v>
      </c>
      <c r="AA79">
        <v>5599380.5</v>
      </c>
      <c r="AB79">
        <v>5687901</v>
      </c>
      <c r="AC79">
        <v>5776597</v>
      </c>
      <c r="AD79">
        <v>5878672</v>
      </c>
      <c r="AE79">
        <v>5987300.5</v>
      </c>
      <c r="AF79">
        <v>6085910.5</v>
      </c>
      <c r="AG79">
        <v>6184363</v>
      </c>
      <c r="AH79">
        <v>6283412.5</v>
      </c>
      <c r="AI79">
        <v>6384810</v>
      </c>
      <c r="AJ79">
        <v>6486610</v>
      </c>
      <c r="AK79">
        <v>6588009.5</v>
      </c>
      <c r="AL79">
        <v>6686826.5</v>
      </c>
      <c r="AM79">
        <v>6780869</v>
      </c>
      <c r="AN79">
        <v>6864648</v>
      </c>
      <c r="AO79">
        <v>6938117.5</v>
      </c>
      <c r="AP79">
        <v>7007007</v>
      </c>
    </row>
    <row r="80" spans="1:57" x14ac:dyDescent="0.25">
      <c r="A80" t="s">
        <v>6</v>
      </c>
      <c r="B80">
        <v>3324655.25</v>
      </c>
      <c r="C80">
        <v>3421427.75</v>
      </c>
      <c r="D80">
        <v>3511596.75</v>
      </c>
      <c r="E80">
        <v>3614870</v>
      </c>
      <c r="F80">
        <v>3744525.5</v>
      </c>
      <c r="G80">
        <v>3923710.25</v>
      </c>
      <c r="H80">
        <v>4150659</v>
      </c>
      <c r="I80">
        <v>4318366.5</v>
      </c>
      <c r="J80">
        <v>4342547.5</v>
      </c>
      <c r="K80">
        <v>4505509.5</v>
      </c>
      <c r="L80">
        <v>4625917.5</v>
      </c>
      <c r="M80">
        <v>4653215.5</v>
      </c>
      <c r="N80">
        <v>4702543.5</v>
      </c>
      <c r="O80">
        <v>4919412.5</v>
      </c>
      <c r="P80">
        <v>5073778</v>
      </c>
      <c r="Q80">
        <v>5049269.5</v>
      </c>
      <c r="R80">
        <v>5098824</v>
      </c>
      <c r="S80">
        <v>5151365</v>
      </c>
      <c r="T80">
        <v>5199265.5</v>
      </c>
      <c r="U80">
        <v>5234586</v>
      </c>
      <c r="V80">
        <v>5260670.5</v>
      </c>
      <c r="W80">
        <v>5288823</v>
      </c>
      <c r="X80">
        <v>5334202.5</v>
      </c>
      <c r="Y80">
        <v>5394531.5</v>
      </c>
      <c r="Z80">
        <v>5462104</v>
      </c>
      <c r="AA80">
        <v>5528326.5</v>
      </c>
      <c r="AB80">
        <v>5593986.5</v>
      </c>
      <c r="AC80">
        <v>5663230</v>
      </c>
      <c r="AD80">
        <v>5747651.5</v>
      </c>
      <c r="AE80">
        <v>5837070</v>
      </c>
      <c r="AF80">
        <v>5913658</v>
      </c>
      <c r="AG80">
        <v>5987725</v>
      </c>
      <c r="AH80">
        <v>6060773</v>
      </c>
      <c r="AI80">
        <v>6136081.5</v>
      </c>
      <c r="AJ80">
        <v>6213400</v>
      </c>
      <c r="AK80">
        <v>6291791</v>
      </c>
      <c r="AL80">
        <v>6368744.5</v>
      </c>
      <c r="AM80">
        <v>6442807.5</v>
      </c>
      <c r="AN80">
        <v>6513418.5</v>
      </c>
      <c r="AO80">
        <v>6580888.5</v>
      </c>
      <c r="AP80">
        <v>6646452</v>
      </c>
    </row>
    <row r="82" spans="1:42" x14ac:dyDescent="0.25">
      <c r="A82" t="s">
        <v>21</v>
      </c>
    </row>
    <row r="83" spans="1:42" x14ac:dyDescent="0.25">
      <c r="A83" t="s">
        <v>0</v>
      </c>
      <c r="B83">
        <v>2000</v>
      </c>
      <c r="C83">
        <v>2001</v>
      </c>
      <c r="D83">
        <v>2002</v>
      </c>
      <c r="E83">
        <v>2003</v>
      </c>
      <c r="F83">
        <v>2004</v>
      </c>
      <c r="G83">
        <v>2005</v>
      </c>
      <c r="H83">
        <v>2006</v>
      </c>
      <c r="I83">
        <v>2007</v>
      </c>
      <c r="J83">
        <v>2008</v>
      </c>
      <c r="K83">
        <v>2009</v>
      </c>
      <c r="L83">
        <v>2010</v>
      </c>
      <c r="M83">
        <v>2011</v>
      </c>
      <c r="N83">
        <v>2012</v>
      </c>
      <c r="O83">
        <v>2013</v>
      </c>
      <c r="P83">
        <v>2014</v>
      </c>
      <c r="Q83">
        <v>2015</v>
      </c>
      <c r="R83">
        <v>2016</v>
      </c>
      <c r="S83">
        <v>2017</v>
      </c>
      <c r="T83">
        <v>2018</v>
      </c>
      <c r="U83">
        <v>2019</v>
      </c>
      <c r="V83">
        <v>2020</v>
      </c>
      <c r="W83">
        <v>2021</v>
      </c>
      <c r="X83">
        <v>2022</v>
      </c>
      <c r="Y83">
        <v>2023</v>
      </c>
      <c r="Z83">
        <v>2024</v>
      </c>
      <c r="AA83">
        <v>2025</v>
      </c>
      <c r="AB83">
        <v>2026</v>
      </c>
      <c r="AC83">
        <v>2027</v>
      </c>
      <c r="AD83">
        <v>2028</v>
      </c>
      <c r="AE83">
        <v>2029</v>
      </c>
      <c r="AF83">
        <v>2030</v>
      </c>
      <c r="AG83">
        <v>2031</v>
      </c>
      <c r="AH83">
        <v>2032</v>
      </c>
      <c r="AI83">
        <v>2033</v>
      </c>
      <c r="AJ83">
        <v>2034</v>
      </c>
      <c r="AK83">
        <v>2035</v>
      </c>
      <c r="AL83">
        <v>2036</v>
      </c>
      <c r="AM83">
        <v>2037</v>
      </c>
      <c r="AN83">
        <v>2038</v>
      </c>
      <c r="AO83">
        <v>2039</v>
      </c>
      <c r="AP83">
        <v>2040</v>
      </c>
    </row>
    <row r="84" spans="1:42" x14ac:dyDescent="0.25">
      <c r="A84" t="s">
        <v>4</v>
      </c>
      <c r="B84">
        <v>555882.1875</v>
      </c>
      <c r="C84">
        <v>572134.25</v>
      </c>
      <c r="D84">
        <v>586930.6875</v>
      </c>
      <c r="E84">
        <v>603799</v>
      </c>
      <c r="F84">
        <v>624860.25</v>
      </c>
      <c r="G84">
        <v>653786.6875</v>
      </c>
      <c r="H84">
        <v>690298.3125</v>
      </c>
      <c r="I84">
        <v>717419.8125</v>
      </c>
      <c r="J84">
        <v>723303.625</v>
      </c>
      <c r="K84">
        <v>751431.625</v>
      </c>
      <c r="L84">
        <v>771115.1875</v>
      </c>
      <c r="M84">
        <v>776045</v>
      </c>
      <c r="N84">
        <v>784700.4375</v>
      </c>
      <c r="O84">
        <v>820460.1875</v>
      </c>
      <c r="P84">
        <v>847154.375</v>
      </c>
      <c r="Q84">
        <v>845500.5</v>
      </c>
      <c r="R84">
        <v>854441.5625</v>
      </c>
      <c r="S84">
        <v>863422.75</v>
      </c>
      <c r="T84">
        <v>871512.4375</v>
      </c>
      <c r="U84">
        <v>877551.875</v>
      </c>
      <c r="V84">
        <v>882118.3125</v>
      </c>
      <c r="W84">
        <v>887703.0625</v>
      </c>
      <c r="X84">
        <v>897568.875</v>
      </c>
      <c r="Y84">
        <v>910754.0625</v>
      </c>
      <c r="Z84">
        <v>925499.875</v>
      </c>
      <c r="AA84">
        <v>940372.4375</v>
      </c>
      <c r="AB84">
        <v>955285.9375</v>
      </c>
      <c r="AC84">
        <v>970286.9375</v>
      </c>
      <c r="AD84">
        <v>985934.8125</v>
      </c>
      <c r="AE84">
        <v>1002468.3125</v>
      </c>
      <c r="AF84">
        <v>1019203.75</v>
      </c>
      <c r="AG84">
        <v>1035979.25</v>
      </c>
      <c r="AH84">
        <v>1052885</v>
      </c>
      <c r="AI84">
        <v>1070435.25</v>
      </c>
      <c r="AJ84">
        <v>1088627.625</v>
      </c>
      <c r="AK84">
        <v>1107355.875</v>
      </c>
      <c r="AL84">
        <v>1125634.25</v>
      </c>
      <c r="AM84">
        <v>1142337.25</v>
      </c>
      <c r="AN84">
        <v>1157784.375</v>
      </c>
      <c r="AO84">
        <v>1172508.875</v>
      </c>
      <c r="AP84">
        <v>1187015.875</v>
      </c>
    </row>
    <row r="85" spans="1:42" x14ac:dyDescent="0.25">
      <c r="A85" t="s">
        <v>5</v>
      </c>
      <c r="B85">
        <v>555882.1875</v>
      </c>
      <c r="C85">
        <v>572134.25</v>
      </c>
      <c r="D85">
        <v>586930.6875</v>
      </c>
      <c r="E85">
        <v>603799</v>
      </c>
      <c r="F85">
        <v>624860.25</v>
      </c>
      <c r="G85">
        <v>653786.6875</v>
      </c>
      <c r="H85">
        <v>690298.3125</v>
      </c>
      <c r="I85">
        <v>717419.8125</v>
      </c>
      <c r="J85">
        <v>723303.625</v>
      </c>
      <c r="K85">
        <v>751431.625</v>
      </c>
      <c r="L85">
        <v>771115.1875</v>
      </c>
      <c r="M85">
        <v>776045</v>
      </c>
      <c r="N85">
        <v>784700.4375</v>
      </c>
      <c r="O85">
        <v>820460.1875</v>
      </c>
      <c r="P85">
        <v>847154.375</v>
      </c>
      <c r="Q85">
        <v>845500.5</v>
      </c>
      <c r="R85">
        <v>854441.625</v>
      </c>
      <c r="S85">
        <v>863422.75</v>
      </c>
      <c r="T85">
        <v>871512.625</v>
      </c>
      <c r="U85">
        <v>877552</v>
      </c>
      <c r="V85">
        <v>882118.125</v>
      </c>
      <c r="W85">
        <v>887419.5</v>
      </c>
      <c r="X85">
        <v>896592.875</v>
      </c>
      <c r="Y85">
        <v>909141.875</v>
      </c>
      <c r="Z85">
        <v>923418.5</v>
      </c>
      <c r="AA85">
        <v>937886.875</v>
      </c>
      <c r="AB85">
        <v>952353.9375</v>
      </c>
      <c r="AC85">
        <v>966859.5625</v>
      </c>
      <c r="AD85">
        <v>981974.9375</v>
      </c>
      <c r="AE85">
        <v>997934.875</v>
      </c>
      <c r="AF85">
        <v>1014035.0625</v>
      </c>
      <c r="AG85">
        <v>1030111.375</v>
      </c>
      <c r="AH85">
        <v>1046281.5</v>
      </c>
      <c r="AI85">
        <v>1062823.875</v>
      </c>
      <c r="AJ85">
        <v>1079424.125</v>
      </c>
      <c r="AK85">
        <v>1095942.25</v>
      </c>
      <c r="AL85">
        <v>1112029.75</v>
      </c>
      <c r="AM85">
        <v>1127341.25</v>
      </c>
      <c r="AN85">
        <v>1141014</v>
      </c>
      <c r="AO85">
        <v>1153042.25</v>
      </c>
      <c r="AP85">
        <v>1164333.375</v>
      </c>
    </row>
    <row r="86" spans="1:42" x14ac:dyDescent="0.25">
      <c r="A86" t="s">
        <v>6</v>
      </c>
      <c r="B86">
        <v>555882.1875</v>
      </c>
      <c r="C86">
        <v>572134.25</v>
      </c>
      <c r="D86">
        <v>586930.6875</v>
      </c>
      <c r="E86">
        <v>603799</v>
      </c>
      <c r="F86">
        <v>624860.25</v>
      </c>
      <c r="G86">
        <v>653786.6875</v>
      </c>
      <c r="H86">
        <v>690298.3125</v>
      </c>
      <c r="I86">
        <v>717419.8125</v>
      </c>
      <c r="J86">
        <v>723303.625</v>
      </c>
      <c r="K86">
        <v>751431.625</v>
      </c>
      <c r="L86">
        <v>771115.1875</v>
      </c>
      <c r="M86">
        <v>776045</v>
      </c>
      <c r="N86">
        <v>784700.4375</v>
      </c>
      <c r="O86">
        <v>820460.1875</v>
      </c>
      <c r="P86">
        <v>847154.375</v>
      </c>
      <c r="Q86">
        <v>845500.5</v>
      </c>
      <c r="R86">
        <v>854441.625</v>
      </c>
      <c r="S86">
        <v>863422.75</v>
      </c>
      <c r="T86">
        <v>871512.625</v>
      </c>
      <c r="U86">
        <v>877552</v>
      </c>
      <c r="V86">
        <v>882107.375</v>
      </c>
      <c r="W86">
        <v>886983</v>
      </c>
      <c r="X86">
        <v>894587.5625</v>
      </c>
      <c r="Y86">
        <v>904561.5</v>
      </c>
      <c r="Z86">
        <v>915682.9375</v>
      </c>
      <c r="AA86">
        <v>926588.5625</v>
      </c>
      <c r="AB86">
        <v>937403.0625</v>
      </c>
      <c r="AC86">
        <v>948784.1875</v>
      </c>
      <c r="AD86">
        <v>961049.4375</v>
      </c>
      <c r="AE86">
        <v>973902.125</v>
      </c>
      <c r="AF86">
        <v>986442.25</v>
      </c>
      <c r="AG86">
        <v>998579.875</v>
      </c>
      <c r="AH86">
        <v>1010551.3125</v>
      </c>
      <c r="AI86">
        <v>1022874.875</v>
      </c>
      <c r="AJ86">
        <v>1035511.1875</v>
      </c>
      <c r="AK86">
        <v>1048311.25</v>
      </c>
      <c r="AL86">
        <v>1060876.625</v>
      </c>
      <c r="AM86">
        <v>1072976.625</v>
      </c>
      <c r="AN86">
        <v>1084522</v>
      </c>
      <c r="AO86">
        <v>1095561.875</v>
      </c>
      <c r="AP86">
        <v>1106291.75</v>
      </c>
    </row>
    <row r="88" spans="1:42" x14ac:dyDescent="0.25">
      <c r="A88" t="s">
        <v>22</v>
      </c>
    </row>
    <row r="89" spans="1:42" x14ac:dyDescent="0.25">
      <c r="A89" t="s">
        <v>0</v>
      </c>
      <c r="B89">
        <v>2000</v>
      </c>
      <c r="C89">
        <v>2001</v>
      </c>
      <c r="D89">
        <v>2002</v>
      </c>
      <c r="E89">
        <v>2003</v>
      </c>
      <c r="F89">
        <v>2004</v>
      </c>
      <c r="G89">
        <v>2005</v>
      </c>
      <c r="H89">
        <v>2006</v>
      </c>
      <c r="I89">
        <v>2007</v>
      </c>
      <c r="J89">
        <v>2008</v>
      </c>
      <c r="K89">
        <v>2009</v>
      </c>
      <c r="L89">
        <v>2010</v>
      </c>
      <c r="M89">
        <v>2011</v>
      </c>
      <c r="N89">
        <v>2012</v>
      </c>
      <c r="O89">
        <v>2013</v>
      </c>
      <c r="P89">
        <v>2014</v>
      </c>
      <c r="Q89">
        <v>2015</v>
      </c>
      <c r="R89">
        <v>2016</v>
      </c>
      <c r="S89">
        <v>2017</v>
      </c>
      <c r="T89">
        <v>2018</v>
      </c>
      <c r="U89">
        <v>2019</v>
      </c>
      <c r="V89">
        <v>2020</v>
      </c>
      <c r="W89">
        <v>2021</v>
      </c>
      <c r="X89">
        <v>2022</v>
      </c>
      <c r="Y89">
        <v>2023</v>
      </c>
      <c r="Z89">
        <v>2024</v>
      </c>
      <c r="AA89">
        <v>2025</v>
      </c>
      <c r="AB89">
        <v>2026</v>
      </c>
      <c r="AC89">
        <v>2027</v>
      </c>
      <c r="AD89">
        <v>2028</v>
      </c>
      <c r="AE89">
        <v>2029</v>
      </c>
      <c r="AF89">
        <v>2030</v>
      </c>
      <c r="AG89">
        <v>2031</v>
      </c>
      <c r="AH89">
        <v>2032</v>
      </c>
      <c r="AI89">
        <v>2033</v>
      </c>
      <c r="AJ89">
        <v>2034</v>
      </c>
      <c r="AK89">
        <v>2035</v>
      </c>
      <c r="AL89">
        <v>2036</v>
      </c>
      <c r="AM89">
        <v>2037</v>
      </c>
      <c r="AN89">
        <v>2038</v>
      </c>
      <c r="AO89">
        <v>2039</v>
      </c>
      <c r="AP89">
        <v>2040</v>
      </c>
    </row>
    <row r="90" spans="1:42" x14ac:dyDescent="0.25">
      <c r="A90" t="s">
        <v>4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11800.57813</v>
      </c>
      <c r="AC90">
        <v>11800.57813</v>
      </c>
      <c r="AD90">
        <v>11800.57813</v>
      </c>
      <c r="AE90">
        <v>11800.57813</v>
      </c>
      <c r="AF90">
        <v>11800.57813</v>
      </c>
      <c r="AG90">
        <v>11800.57813</v>
      </c>
      <c r="AH90">
        <v>11800.57813</v>
      </c>
      <c r="AI90">
        <v>11800.57813</v>
      </c>
      <c r="AJ90">
        <v>11800.57813</v>
      </c>
      <c r="AK90">
        <v>11800.57813</v>
      </c>
      <c r="AL90">
        <v>11800.57813</v>
      </c>
      <c r="AM90">
        <v>11800.57813</v>
      </c>
      <c r="AN90">
        <v>11800.57813</v>
      </c>
      <c r="AO90">
        <v>11800.57813</v>
      </c>
      <c r="AP90">
        <v>11800.57813</v>
      </c>
    </row>
    <row r="91" spans="1:42" x14ac:dyDescent="0.25">
      <c r="A91" t="s">
        <v>5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11800.57813</v>
      </c>
      <c r="AC91">
        <v>11800.57813</v>
      </c>
      <c r="AD91">
        <v>11800.57813</v>
      </c>
      <c r="AE91">
        <v>11800.57813</v>
      </c>
      <c r="AF91">
        <v>11800.57813</v>
      </c>
      <c r="AG91">
        <v>11800.57813</v>
      </c>
      <c r="AH91">
        <v>11800.57813</v>
      </c>
      <c r="AI91">
        <v>11800.57813</v>
      </c>
      <c r="AJ91">
        <v>11800.57813</v>
      </c>
      <c r="AK91">
        <v>11800.57813</v>
      </c>
      <c r="AL91">
        <v>11800.57813</v>
      </c>
      <c r="AM91">
        <v>11800.57813</v>
      </c>
      <c r="AN91">
        <v>11800.57813</v>
      </c>
      <c r="AO91">
        <v>11800.57813</v>
      </c>
      <c r="AP91">
        <v>11800.57813</v>
      </c>
    </row>
    <row r="92" spans="1:42" x14ac:dyDescent="0.25">
      <c r="A92" t="s">
        <v>6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</row>
    <row r="94" spans="1:42" x14ac:dyDescent="0.25">
      <c r="A94" t="s">
        <v>23</v>
      </c>
    </row>
    <row r="95" spans="1:42" x14ac:dyDescent="0.25">
      <c r="A95" t="s">
        <v>0</v>
      </c>
      <c r="B95">
        <v>2000</v>
      </c>
      <c r="C95">
        <v>2001</v>
      </c>
      <c r="D95">
        <v>2002</v>
      </c>
      <c r="E95">
        <v>2003</v>
      </c>
      <c r="F95">
        <v>2004</v>
      </c>
      <c r="G95">
        <v>2005</v>
      </c>
      <c r="H95">
        <v>2006</v>
      </c>
      <c r="I95">
        <v>2007</v>
      </c>
      <c r="J95">
        <v>2008</v>
      </c>
      <c r="K95">
        <v>2009</v>
      </c>
      <c r="L95">
        <v>2010</v>
      </c>
      <c r="M95">
        <v>2011</v>
      </c>
      <c r="N95">
        <v>2012</v>
      </c>
      <c r="O95">
        <v>2013</v>
      </c>
      <c r="P95">
        <v>2014</v>
      </c>
      <c r="Q95">
        <v>2015</v>
      </c>
      <c r="R95">
        <v>2016</v>
      </c>
      <c r="S95">
        <v>2017</v>
      </c>
      <c r="T95">
        <v>2018</v>
      </c>
      <c r="U95">
        <v>2019</v>
      </c>
      <c r="V95">
        <v>2020</v>
      </c>
      <c r="W95">
        <v>2021</v>
      </c>
      <c r="X95">
        <v>2022</v>
      </c>
      <c r="Y95">
        <v>2023</v>
      </c>
      <c r="Z95">
        <v>2024</v>
      </c>
      <c r="AA95">
        <v>2025</v>
      </c>
      <c r="AB95">
        <v>2026</v>
      </c>
      <c r="AC95">
        <v>2027</v>
      </c>
      <c r="AD95">
        <v>2028</v>
      </c>
      <c r="AE95">
        <v>2029</v>
      </c>
      <c r="AF95">
        <v>2030</v>
      </c>
      <c r="AG95">
        <v>2031</v>
      </c>
      <c r="AH95">
        <v>2032</v>
      </c>
      <c r="AI95">
        <v>2033</v>
      </c>
      <c r="AJ95">
        <v>2034</v>
      </c>
      <c r="AK95">
        <v>2035</v>
      </c>
      <c r="AL95">
        <v>2036</v>
      </c>
      <c r="AM95">
        <v>2037</v>
      </c>
      <c r="AN95">
        <v>2038</v>
      </c>
      <c r="AO95">
        <v>2039</v>
      </c>
      <c r="AP95">
        <v>2040</v>
      </c>
    </row>
    <row r="96" spans="1:42" x14ac:dyDescent="0.25">
      <c r="A96" t="s">
        <v>4</v>
      </c>
      <c r="B96">
        <v>50043.152340000001</v>
      </c>
      <c r="C96">
        <v>51290.742189999997</v>
      </c>
      <c r="D96">
        <v>52180.714840000001</v>
      </c>
      <c r="E96">
        <v>53114.734380000002</v>
      </c>
      <c r="F96">
        <v>54452.027340000001</v>
      </c>
      <c r="G96">
        <v>55699.226560000003</v>
      </c>
      <c r="H96">
        <v>53438.878909999999</v>
      </c>
      <c r="I96">
        <v>51306.492189999997</v>
      </c>
      <c r="J96">
        <v>48515.097659999999</v>
      </c>
      <c r="K96">
        <v>45338.847659999999</v>
      </c>
      <c r="L96">
        <v>41998.28125</v>
      </c>
      <c r="M96">
        <v>43114.875</v>
      </c>
      <c r="N96">
        <v>44248.179689999997</v>
      </c>
      <c r="O96">
        <v>45352.480470000002</v>
      </c>
      <c r="P96">
        <v>46526.972659999999</v>
      </c>
      <c r="Q96">
        <v>47720.222659999999</v>
      </c>
      <c r="R96">
        <v>48953.890630000002</v>
      </c>
      <c r="S96">
        <v>50209.070310000003</v>
      </c>
      <c r="T96">
        <v>51487.34375</v>
      </c>
      <c r="U96">
        <v>52779.371090000001</v>
      </c>
      <c r="V96">
        <v>54094.386720000002</v>
      </c>
      <c r="W96">
        <v>54685.265630000002</v>
      </c>
      <c r="X96">
        <v>55293.804689999997</v>
      </c>
      <c r="Y96">
        <v>55893.773439999997</v>
      </c>
      <c r="Z96">
        <v>56517.171880000002</v>
      </c>
      <c r="AA96">
        <v>57161.722659999999</v>
      </c>
      <c r="AB96">
        <v>57840.160159999999</v>
      </c>
      <c r="AC96">
        <v>58528.359380000002</v>
      </c>
      <c r="AD96">
        <v>59245.351560000003</v>
      </c>
      <c r="AE96">
        <v>59963.476560000003</v>
      </c>
      <c r="AF96">
        <v>60674.332029999998</v>
      </c>
      <c r="AG96">
        <v>61600.261720000002</v>
      </c>
      <c r="AH96">
        <v>62547.761720000002</v>
      </c>
      <c r="AI96">
        <v>63526.421880000002</v>
      </c>
      <c r="AJ96">
        <v>64492.238279999998</v>
      </c>
      <c r="AK96">
        <v>65441.027340000001</v>
      </c>
      <c r="AL96">
        <v>66313.390629999994</v>
      </c>
      <c r="AM96">
        <v>67222.703129999994</v>
      </c>
      <c r="AN96">
        <v>68136.726559999996</v>
      </c>
      <c r="AO96">
        <v>69056.734379999994</v>
      </c>
      <c r="AP96">
        <v>70016.125</v>
      </c>
    </row>
    <row r="97" spans="1:45" x14ac:dyDescent="0.25">
      <c r="A97" t="s">
        <v>5</v>
      </c>
      <c r="B97">
        <v>50043.152340000001</v>
      </c>
      <c r="C97">
        <v>51290.742189999997</v>
      </c>
      <c r="D97">
        <v>52180.714840000001</v>
      </c>
      <c r="E97">
        <v>53114.734380000002</v>
      </c>
      <c r="F97">
        <v>54452.027340000001</v>
      </c>
      <c r="G97">
        <v>55699.226560000003</v>
      </c>
      <c r="H97">
        <v>53438.878909999999</v>
      </c>
      <c r="I97">
        <v>51306.492189999997</v>
      </c>
      <c r="J97">
        <v>48515.097659999999</v>
      </c>
      <c r="K97">
        <v>45338.847659999999</v>
      </c>
      <c r="L97">
        <v>41998.28125</v>
      </c>
      <c r="M97">
        <v>43114.875</v>
      </c>
      <c r="N97">
        <v>44248.179689999997</v>
      </c>
      <c r="O97">
        <v>45352.480470000002</v>
      </c>
      <c r="P97">
        <v>46526.972659999999</v>
      </c>
      <c r="Q97">
        <v>47720.222659999999</v>
      </c>
      <c r="R97">
        <v>48953.894529999998</v>
      </c>
      <c r="S97">
        <v>50209.078130000002</v>
      </c>
      <c r="T97">
        <v>51487.351560000003</v>
      </c>
      <c r="U97">
        <v>52779.386720000002</v>
      </c>
      <c r="V97">
        <v>54094.386720000002</v>
      </c>
      <c r="W97">
        <v>54685.183590000001</v>
      </c>
      <c r="X97">
        <v>55291.992189999997</v>
      </c>
      <c r="Y97">
        <v>55885.574220000002</v>
      </c>
      <c r="Z97">
        <v>56497.027340000001</v>
      </c>
      <c r="AA97">
        <v>57124.652340000001</v>
      </c>
      <c r="AB97">
        <v>57782.746090000001</v>
      </c>
      <c r="AC97">
        <v>58448.9375</v>
      </c>
      <c r="AD97">
        <v>59141.445310000003</v>
      </c>
      <c r="AE97">
        <v>59833.003909999999</v>
      </c>
      <c r="AF97">
        <v>60515.355470000002</v>
      </c>
      <c r="AG97">
        <v>61410.855470000002</v>
      </c>
      <c r="AH97">
        <v>62327.664060000003</v>
      </c>
      <c r="AI97">
        <v>63273.941409999999</v>
      </c>
      <c r="AJ97">
        <v>64198.863279999998</v>
      </c>
      <c r="AK97">
        <v>65118.585939999997</v>
      </c>
      <c r="AL97">
        <v>66031.445309999996</v>
      </c>
      <c r="AM97">
        <v>66853.914059999996</v>
      </c>
      <c r="AN97">
        <v>67658.320309999996</v>
      </c>
      <c r="AO97">
        <v>68454.90625</v>
      </c>
      <c r="AP97">
        <v>69276.945309999996</v>
      </c>
    </row>
    <row r="98" spans="1:45" x14ac:dyDescent="0.25">
      <c r="A98" t="s">
        <v>6</v>
      </c>
      <c r="B98">
        <v>50043.152340000001</v>
      </c>
      <c r="C98">
        <v>51290.742189999997</v>
      </c>
      <c r="D98">
        <v>52180.714840000001</v>
      </c>
      <c r="E98">
        <v>53114.734380000002</v>
      </c>
      <c r="F98">
        <v>54452.027340000001</v>
      </c>
      <c r="G98">
        <v>55699.226560000003</v>
      </c>
      <c r="H98">
        <v>53438.878909999999</v>
      </c>
      <c r="I98">
        <v>51306.492189999997</v>
      </c>
      <c r="J98">
        <v>48515.097659999999</v>
      </c>
      <c r="K98">
        <v>45338.847659999999</v>
      </c>
      <c r="L98">
        <v>41998.28125</v>
      </c>
      <c r="M98">
        <v>43114.875</v>
      </c>
      <c r="N98">
        <v>44248.179689999997</v>
      </c>
      <c r="O98">
        <v>45352.480470000002</v>
      </c>
      <c r="P98">
        <v>46526.972659999999</v>
      </c>
      <c r="Q98">
        <v>47720.222659999999</v>
      </c>
      <c r="R98">
        <v>48953.894529999998</v>
      </c>
      <c r="S98">
        <v>50209.078130000002</v>
      </c>
      <c r="T98">
        <v>51487.351560000003</v>
      </c>
      <c r="U98">
        <v>52779.386720000002</v>
      </c>
      <c r="V98">
        <v>54094.386720000002</v>
      </c>
      <c r="W98">
        <v>54684.882810000003</v>
      </c>
      <c r="X98">
        <v>55287.875</v>
      </c>
      <c r="Y98">
        <v>55866.164060000003</v>
      </c>
      <c r="Z98">
        <v>56442.433590000001</v>
      </c>
      <c r="AA98">
        <v>57009.1875</v>
      </c>
      <c r="AB98">
        <v>57577.117189999997</v>
      </c>
      <c r="AC98">
        <v>58125.199220000002</v>
      </c>
      <c r="AD98">
        <v>58678.347659999999</v>
      </c>
      <c r="AE98">
        <v>59216.265630000002</v>
      </c>
      <c r="AF98">
        <v>59734.886720000002</v>
      </c>
      <c r="AG98">
        <v>60454.363279999998</v>
      </c>
      <c r="AH98">
        <v>61182.402340000001</v>
      </c>
      <c r="AI98">
        <v>61924.433590000001</v>
      </c>
      <c r="AJ98">
        <v>62638.679689999997</v>
      </c>
      <c r="AK98">
        <v>63352.453130000002</v>
      </c>
      <c r="AL98">
        <v>64069.207029999998</v>
      </c>
      <c r="AM98">
        <v>64795.246090000001</v>
      </c>
      <c r="AN98">
        <v>65532.019529999998</v>
      </c>
      <c r="AO98">
        <v>66271.976559999996</v>
      </c>
      <c r="AP98">
        <v>67008.375</v>
      </c>
    </row>
    <row r="100" spans="1:45" x14ac:dyDescent="0.25">
      <c r="A100" t="s">
        <v>24</v>
      </c>
    </row>
    <row r="101" spans="1:45" x14ac:dyDescent="0.25">
      <c r="A101" t="s">
        <v>0</v>
      </c>
      <c r="B101">
        <v>2000</v>
      </c>
      <c r="C101">
        <v>2001</v>
      </c>
      <c r="D101">
        <v>2002</v>
      </c>
      <c r="E101">
        <v>2003</v>
      </c>
      <c r="F101">
        <v>2004</v>
      </c>
      <c r="G101">
        <v>2005</v>
      </c>
      <c r="H101">
        <v>2006</v>
      </c>
      <c r="I101">
        <v>2007</v>
      </c>
      <c r="J101">
        <v>2008</v>
      </c>
      <c r="K101">
        <v>2009</v>
      </c>
      <c r="L101">
        <v>2010</v>
      </c>
      <c r="M101">
        <v>2011</v>
      </c>
      <c r="N101">
        <v>2012</v>
      </c>
      <c r="O101">
        <v>2013</v>
      </c>
      <c r="P101">
        <v>2014</v>
      </c>
      <c r="Q101">
        <v>2015</v>
      </c>
      <c r="R101">
        <v>2016</v>
      </c>
      <c r="S101">
        <v>2017</v>
      </c>
      <c r="T101">
        <v>2018</v>
      </c>
      <c r="U101">
        <v>2019</v>
      </c>
      <c r="V101">
        <v>2020</v>
      </c>
      <c r="W101">
        <v>2021</v>
      </c>
      <c r="X101">
        <v>2022</v>
      </c>
      <c r="Y101">
        <v>2023</v>
      </c>
      <c r="Z101">
        <v>2024</v>
      </c>
      <c r="AA101">
        <v>2025</v>
      </c>
      <c r="AB101">
        <v>2026</v>
      </c>
      <c r="AC101">
        <v>2027</v>
      </c>
      <c r="AD101">
        <v>2028</v>
      </c>
      <c r="AE101">
        <v>2029</v>
      </c>
      <c r="AF101">
        <v>2030</v>
      </c>
      <c r="AG101">
        <v>2031</v>
      </c>
      <c r="AH101">
        <v>2032</v>
      </c>
      <c r="AI101">
        <v>2033</v>
      </c>
      <c r="AJ101">
        <v>2034</v>
      </c>
      <c r="AK101">
        <v>2035</v>
      </c>
      <c r="AL101">
        <v>2036</v>
      </c>
      <c r="AM101">
        <v>2037</v>
      </c>
      <c r="AN101">
        <v>2038</v>
      </c>
      <c r="AO101">
        <v>2039</v>
      </c>
      <c r="AP101">
        <v>2040</v>
      </c>
    </row>
    <row r="102" spans="1:45" x14ac:dyDescent="0.25">
      <c r="A102" t="s">
        <v>4</v>
      </c>
      <c r="B102">
        <v>14301.134770000001</v>
      </c>
      <c r="C102">
        <v>16018.916020000001</v>
      </c>
      <c r="D102">
        <v>17563.29883</v>
      </c>
      <c r="E102">
        <v>19216.65625</v>
      </c>
      <c r="F102">
        <v>19230.863280000001</v>
      </c>
      <c r="G102">
        <v>19793.371090000001</v>
      </c>
      <c r="H102">
        <v>20181.121090000001</v>
      </c>
      <c r="I102">
        <v>19936.742190000001</v>
      </c>
      <c r="J102">
        <v>20755.695309999999</v>
      </c>
      <c r="K102">
        <v>20658.302729999999</v>
      </c>
      <c r="L102">
        <v>20569.990229999999</v>
      </c>
      <c r="M102">
        <v>20330.820309999999</v>
      </c>
      <c r="N102">
        <v>19621.029299999998</v>
      </c>
      <c r="O102">
        <v>19993.3125</v>
      </c>
      <c r="P102">
        <v>20269.738280000001</v>
      </c>
      <c r="Q102">
        <v>20552.16992</v>
      </c>
      <c r="R102">
        <v>20810.873049999998</v>
      </c>
      <c r="S102">
        <v>21030.306639999999</v>
      </c>
      <c r="T102">
        <v>21234.453130000002</v>
      </c>
      <c r="U102">
        <v>20869.970700000002</v>
      </c>
      <c r="V102">
        <v>20497.996090000001</v>
      </c>
      <c r="W102">
        <v>20114.820309999999</v>
      </c>
      <c r="X102">
        <v>19714.099610000001</v>
      </c>
      <c r="Y102">
        <v>19287.85742</v>
      </c>
      <c r="Z102">
        <v>18848.757809999999</v>
      </c>
      <c r="AA102">
        <v>18387.98633</v>
      </c>
      <c r="AB102">
        <v>17962.103520000001</v>
      </c>
      <c r="AC102">
        <v>17570.871090000001</v>
      </c>
      <c r="AD102">
        <v>17218.890630000002</v>
      </c>
      <c r="AE102">
        <v>16902.226559999999</v>
      </c>
      <c r="AF102">
        <v>16618.667969999999</v>
      </c>
      <c r="AG102">
        <v>16367.07617</v>
      </c>
      <c r="AH102">
        <v>16144.250980000001</v>
      </c>
      <c r="AI102">
        <v>15948.523440000001</v>
      </c>
      <c r="AJ102">
        <v>15777.683590000001</v>
      </c>
      <c r="AK102">
        <v>15630.19922</v>
      </c>
      <c r="AL102">
        <v>15434.13184</v>
      </c>
      <c r="AM102">
        <v>15260.204100000001</v>
      </c>
      <c r="AN102">
        <v>15106.63574</v>
      </c>
      <c r="AO102">
        <v>14971.378909999999</v>
      </c>
      <c r="AP102">
        <v>14852.849609999999</v>
      </c>
    </row>
    <row r="103" spans="1:45" x14ac:dyDescent="0.25">
      <c r="A103" t="s">
        <v>5</v>
      </c>
      <c r="B103">
        <v>14301.134770000001</v>
      </c>
      <c r="C103">
        <v>16018.916020000001</v>
      </c>
      <c r="D103">
        <v>17563.29883</v>
      </c>
      <c r="E103">
        <v>19216.65625</v>
      </c>
      <c r="F103">
        <v>19230.863280000001</v>
      </c>
      <c r="G103">
        <v>19793.371090000001</v>
      </c>
      <c r="H103">
        <v>20181.121090000001</v>
      </c>
      <c r="I103">
        <v>19936.742190000001</v>
      </c>
      <c r="J103">
        <v>20755.695309999999</v>
      </c>
      <c r="K103">
        <v>20658.302729999999</v>
      </c>
      <c r="L103">
        <v>20569.990229999999</v>
      </c>
      <c r="M103">
        <v>20330.820309999999</v>
      </c>
      <c r="N103">
        <v>19621.029299999998</v>
      </c>
      <c r="O103">
        <v>19993.3125</v>
      </c>
      <c r="P103">
        <v>20269.738280000001</v>
      </c>
      <c r="Q103">
        <v>20552.16992</v>
      </c>
      <c r="R103">
        <v>20810.873049999998</v>
      </c>
      <c r="S103">
        <v>21030.306639999999</v>
      </c>
      <c r="T103">
        <v>21234.453130000002</v>
      </c>
      <c r="U103">
        <v>20869.970700000002</v>
      </c>
      <c r="V103">
        <v>20497.996090000001</v>
      </c>
      <c r="W103">
        <v>20114.820309999999</v>
      </c>
      <c r="X103">
        <v>19714.099610000001</v>
      </c>
      <c r="Y103">
        <v>19287.85742</v>
      </c>
      <c r="Z103">
        <v>18848.757809999999</v>
      </c>
      <c r="AA103">
        <v>18387.98633</v>
      </c>
      <c r="AB103">
        <v>17962.103520000001</v>
      </c>
      <c r="AC103">
        <v>17570.871090000001</v>
      </c>
      <c r="AD103">
        <v>17218.890630000002</v>
      </c>
      <c r="AE103">
        <v>16902.226559999999</v>
      </c>
      <c r="AF103">
        <v>16618.667969999999</v>
      </c>
      <c r="AG103">
        <v>16367.07617</v>
      </c>
      <c r="AH103">
        <v>16144.250980000001</v>
      </c>
      <c r="AI103">
        <v>15948.523440000001</v>
      </c>
      <c r="AJ103">
        <v>15777.683590000001</v>
      </c>
      <c r="AK103">
        <v>15630.19922</v>
      </c>
      <c r="AL103">
        <v>15434.13184</v>
      </c>
      <c r="AM103">
        <v>15260.204100000001</v>
      </c>
      <c r="AN103">
        <v>15106.63574</v>
      </c>
      <c r="AO103">
        <v>14971.378909999999</v>
      </c>
      <c r="AP103">
        <v>14852.849609999999</v>
      </c>
    </row>
    <row r="104" spans="1:45" x14ac:dyDescent="0.25">
      <c r="A104" t="s">
        <v>6</v>
      </c>
      <c r="B104">
        <v>14301.134770000001</v>
      </c>
      <c r="C104">
        <v>16018.916020000001</v>
      </c>
      <c r="D104">
        <v>17563.29883</v>
      </c>
      <c r="E104">
        <v>19216.65625</v>
      </c>
      <c r="F104">
        <v>19230.863280000001</v>
      </c>
      <c r="G104">
        <v>19793.371090000001</v>
      </c>
      <c r="H104">
        <v>20181.121090000001</v>
      </c>
      <c r="I104">
        <v>19936.742190000001</v>
      </c>
      <c r="J104">
        <v>20755.695309999999</v>
      </c>
      <c r="K104">
        <v>20658.302729999999</v>
      </c>
      <c r="L104">
        <v>20569.990229999999</v>
      </c>
      <c r="M104">
        <v>20330.820309999999</v>
      </c>
      <c r="N104">
        <v>19621.029299999998</v>
      </c>
      <c r="O104">
        <v>19993.3125</v>
      </c>
      <c r="P104">
        <v>20269.738280000001</v>
      </c>
      <c r="Q104">
        <v>20552.16992</v>
      </c>
      <c r="R104">
        <v>20810.873049999998</v>
      </c>
      <c r="S104">
        <v>21030.306639999999</v>
      </c>
      <c r="T104">
        <v>21234.453130000002</v>
      </c>
      <c r="U104">
        <v>20869.970700000002</v>
      </c>
      <c r="V104">
        <v>20497.996090000001</v>
      </c>
      <c r="W104">
        <v>20114.820309999999</v>
      </c>
      <c r="X104">
        <v>19714.099610000001</v>
      </c>
      <c r="Y104">
        <v>19287.85742</v>
      </c>
      <c r="Z104">
        <v>18848.757809999999</v>
      </c>
      <c r="AA104">
        <v>18387.98633</v>
      </c>
      <c r="AB104">
        <v>17962.103520000001</v>
      </c>
      <c r="AC104">
        <v>17570.871090000001</v>
      </c>
      <c r="AD104">
        <v>17218.890630000002</v>
      </c>
      <c r="AE104">
        <v>16902.226559999999</v>
      </c>
      <c r="AF104">
        <v>16618.667969999999</v>
      </c>
      <c r="AG104">
        <v>16367.07617</v>
      </c>
      <c r="AH104">
        <v>16144.250980000001</v>
      </c>
      <c r="AI104">
        <v>15948.523440000001</v>
      </c>
      <c r="AJ104">
        <v>15777.683590000001</v>
      </c>
      <c r="AK104">
        <v>15630.19922</v>
      </c>
      <c r="AL104">
        <v>15434.13184</v>
      </c>
      <c r="AM104">
        <v>15260.204100000001</v>
      </c>
      <c r="AN104">
        <v>15106.63574</v>
      </c>
      <c r="AO104">
        <v>14971.378909999999</v>
      </c>
      <c r="AP104">
        <v>14852.849609999999</v>
      </c>
    </row>
    <row r="107" spans="1:45" x14ac:dyDescent="0.25">
      <c r="A107" t="s">
        <v>100</v>
      </c>
      <c r="AS107" t="s">
        <v>74</v>
      </c>
    </row>
    <row r="108" spans="1:45" x14ac:dyDescent="0.25">
      <c r="A108" t="s">
        <v>0</v>
      </c>
      <c r="B108">
        <v>2000</v>
      </c>
      <c r="C108">
        <v>2001</v>
      </c>
      <c r="D108">
        <v>2002</v>
      </c>
      <c r="E108">
        <v>2003</v>
      </c>
      <c r="F108">
        <v>2004</v>
      </c>
      <c r="G108">
        <v>2005</v>
      </c>
      <c r="H108">
        <v>2006</v>
      </c>
      <c r="I108">
        <v>2007</v>
      </c>
      <c r="J108">
        <v>2008</v>
      </c>
      <c r="K108">
        <v>2009</v>
      </c>
      <c r="L108">
        <v>2010</v>
      </c>
      <c r="M108">
        <v>2011</v>
      </c>
      <c r="N108">
        <v>2012</v>
      </c>
      <c r="O108">
        <v>2013</v>
      </c>
      <c r="P108">
        <v>2014</v>
      </c>
      <c r="Q108">
        <v>2015</v>
      </c>
      <c r="R108">
        <v>2016</v>
      </c>
      <c r="S108">
        <v>2017</v>
      </c>
      <c r="T108">
        <v>2018</v>
      </c>
      <c r="U108">
        <v>2019</v>
      </c>
      <c r="V108">
        <v>2020</v>
      </c>
      <c r="W108">
        <v>2021</v>
      </c>
      <c r="X108">
        <v>2022</v>
      </c>
      <c r="Y108">
        <v>2023</v>
      </c>
      <c r="Z108">
        <v>2024</v>
      </c>
      <c r="AA108">
        <v>2025</v>
      </c>
      <c r="AB108">
        <v>2026</v>
      </c>
      <c r="AC108">
        <v>2027</v>
      </c>
      <c r="AD108">
        <v>2028</v>
      </c>
      <c r="AE108">
        <v>2029</v>
      </c>
      <c r="AF108">
        <v>2030</v>
      </c>
      <c r="AG108">
        <v>2031</v>
      </c>
      <c r="AH108">
        <v>2032</v>
      </c>
      <c r="AI108">
        <v>2033</v>
      </c>
      <c r="AJ108">
        <v>2034</v>
      </c>
      <c r="AK108">
        <v>2035</v>
      </c>
      <c r="AL108">
        <v>2036</v>
      </c>
      <c r="AM108">
        <v>2037</v>
      </c>
      <c r="AN108">
        <v>2038</v>
      </c>
      <c r="AO108">
        <v>2039</v>
      </c>
      <c r="AP108">
        <v>2040</v>
      </c>
      <c r="AS108" t="s">
        <v>99</v>
      </c>
    </row>
    <row r="109" spans="1:45" x14ac:dyDescent="0.25">
      <c r="A109" t="s">
        <v>94</v>
      </c>
      <c r="B109">
        <v>947612.0625</v>
      </c>
      <c r="C109">
        <v>964587.4375</v>
      </c>
      <c r="D109">
        <v>980919</v>
      </c>
      <c r="E109">
        <v>998766.25</v>
      </c>
      <c r="F109">
        <v>1020981.5625</v>
      </c>
      <c r="G109">
        <v>1054337.375</v>
      </c>
      <c r="H109">
        <v>1085051.125</v>
      </c>
      <c r="I109">
        <v>1087266.125</v>
      </c>
      <c r="J109">
        <v>1053744.75</v>
      </c>
      <c r="K109">
        <v>1075985.625</v>
      </c>
      <c r="L109">
        <v>1088355.125</v>
      </c>
      <c r="M109">
        <v>1095979.75</v>
      </c>
      <c r="N109">
        <v>1101689.75</v>
      </c>
      <c r="O109">
        <v>1137035.25</v>
      </c>
      <c r="P109">
        <v>1153719.625</v>
      </c>
      <c r="Q109">
        <v>1131333.75</v>
      </c>
      <c r="R109">
        <v>1129150.25</v>
      </c>
      <c r="S109">
        <v>1135682.625</v>
      </c>
      <c r="T109">
        <v>1145232.5</v>
      </c>
      <c r="U109">
        <v>1150897</v>
      </c>
      <c r="V109">
        <v>1153352.875</v>
      </c>
      <c r="W109">
        <v>1158611.875</v>
      </c>
      <c r="X109">
        <v>1175678.75</v>
      </c>
      <c r="Y109">
        <v>1202356.125</v>
      </c>
      <c r="Z109">
        <v>1231170.625</v>
      </c>
      <c r="AA109">
        <v>1258339.375</v>
      </c>
      <c r="AB109">
        <v>1290849</v>
      </c>
      <c r="AC109">
        <v>1311690.625</v>
      </c>
      <c r="AD109">
        <v>1332106.25</v>
      </c>
      <c r="AE109">
        <v>1356549.25</v>
      </c>
      <c r="AF109">
        <v>1384219</v>
      </c>
      <c r="AG109">
        <v>1406924.625</v>
      </c>
      <c r="AH109">
        <v>1419346.25</v>
      </c>
      <c r="AI109">
        <v>1424403.25</v>
      </c>
      <c r="AJ109">
        <v>1424822.25</v>
      </c>
      <c r="AK109">
        <v>1423273</v>
      </c>
      <c r="AL109">
        <v>1421885.25</v>
      </c>
      <c r="AM109">
        <v>1420358.875</v>
      </c>
      <c r="AN109">
        <v>1418427.875</v>
      </c>
      <c r="AO109">
        <v>1416121</v>
      </c>
      <c r="AP109">
        <v>1413901</v>
      </c>
      <c r="AQ109" t="s">
        <v>94</v>
      </c>
      <c r="AS109" s="4"/>
    </row>
    <row r="110" spans="1:45" x14ac:dyDescent="0.25">
      <c r="A110" t="s">
        <v>95</v>
      </c>
      <c r="B110">
        <v>947612.0625</v>
      </c>
      <c r="C110">
        <v>964587.4375</v>
      </c>
      <c r="D110">
        <v>980919</v>
      </c>
      <c r="E110">
        <v>998766.25</v>
      </c>
      <c r="F110">
        <v>1020981.5625</v>
      </c>
      <c r="G110">
        <v>1054337.375</v>
      </c>
      <c r="H110">
        <v>1085051.125</v>
      </c>
      <c r="I110">
        <v>1087266.125</v>
      </c>
      <c r="J110">
        <v>1053744.75</v>
      </c>
      <c r="K110">
        <v>1075985.625</v>
      </c>
      <c r="L110">
        <v>1088355.125</v>
      </c>
      <c r="M110">
        <v>1095979.75</v>
      </c>
      <c r="N110">
        <v>1101689.75</v>
      </c>
      <c r="O110">
        <v>1137035.25</v>
      </c>
      <c r="P110">
        <v>1153719.625</v>
      </c>
      <c r="Q110">
        <v>1131333.75</v>
      </c>
      <c r="R110">
        <v>1129150.25</v>
      </c>
      <c r="S110">
        <v>1135682.625</v>
      </c>
      <c r="T110">
        <v>1145232.5</v>
      </c>
      <c r="U110">
        <v>1150897</v>
      </c>
      <c r="V110">
        <v>1153320.875</v>
      </c>
      <c r="W110">
        <v>1157304.25</v>
      </c>
      <c r="X110">
        <v>1169717.375</v>
      </c>
      <c r="Y110">
        <v>1188960.625</v>
      </c>
      <c r="Z110">
        <v>1209211.25</v>
      </c>
      <c r="AA110">
        <v>1227436.375</v>
      </c>
      <c r="AB110">
        <v>1251509</v>
      </c>
      <c r="AC110">
        <v>1265978.75</v>
      </c>
      <c r="AD110">
        <v>1280925</v>
      </c>
      <c r="AE110">
        <v>1299164.375</v>
      </c>
      <c r="AF110">
        <v>1319750.25</v>
      </c>
      <c r="AG110">
        <v>1341458.875</v>
      </c>
      <c r="AH110">
        <v>1363078.25</v>
      </c>
      <c r="AI110">
        <v>1381179.375</v>
      </c>
      <c r="AJ110">
        <v>1391938.5</v>
      </c>
      <c r="AK110">
        <v>1396455.375</v>
      </c>
      <c r="AL110">
        <v>1397233.75</v>
      </c>
      <c r="AM110">
        <v>1396109.75</v>
      </c>
      <c r="AN110">
        <v>1394257.5</v>
      </c>
      <c r="AO110">
        <v>1392066.125</v>
      </c>
      <c r="AP110">
        <v>1389780.125</v>
      </c>
      <c r="AQ110" t="s">
        <v>95</v>
      </c>
      <c r="AS110" s="4"/>
    </row>
    <row r="111" spans="1:45" x14ac:dyDescent="0.25">
      <c r="A111" t="s">
        <v>96</v>
      </c>
      <c r="B111">
        <v>947612.0625</v>
      </c>
      <c r="C111">
        <v>964587.4375</v>
      </c>
      <c r="D111">
        <v>980919</v>
      </c>
      <c r="E111">
        <v>998766.25</v>
      </c>
      <c r="F111">
        <v>1020981.5625</v>
      </c>
      <c r="G111">
        <v>1054337.375</v>
      </c>
      <c r="H111">
        <v>1085051.125</v>
      </c>
      <c r="I111">
        <v>1087266.125</v>
      </c>
      <c r="J111">
        <v>1053744.75</v>
      </c>
      <c r="K111">
        <v>1075985.625</v>
      </c>
      <c r="L111">
        <v>1088355.125</v>
      </c>
      <c r="M111">
        <v>1095979.75</v>
      </c>
      <c r="N111">
        <v>1101689.75</v>
      </c>
      <c r="O111">
        <v>1137035.25</v>
      </c>
      <c r="P111">
        <v>1153719.625</v>
      </c>
      <c r="Q111">
        <v>1131333.75</v>
      </c>
      <c r="R111">
        <v>1129150.25</v>
      </c>
      <c r="S111">
        <v>1135682.625</v>
      </c>
      <c r="T111">
        <v>1145232.5</v>
      </c>
      <c r="U111">
        <v>1150897</v>
      </c>
      <c r="V111">
        <v>1153289.125</v>
      </c>
      <c r="W111">
        <v>1155996.625</v>
      </c>
      <c r="X111">
        <v>1163755.5</v>
      </c>
      <c r="Y111">
        <v>1175565.375</v>
      </c>
      <c r="Z111">
        <v>1187260.875</v>
      </c>
      <c r="AA111">
        <v>1196594</v>
      </c>
      <c r="AB111">
        <v>1212353.875</v>
      </c>
      <c r="AC111">
        <v>1220636.375</v>
      </c>
      <c r="AD111">
        <v>1230656</v>
      </c>
      <c r="AE111">
        <v>1243324.5</v>
      </c>
      <c r="AF111">
        <v>1257206.875</v>
      </c>
      <c r="AG111">
        <v>1271473.875</v>
      </c>
      <c r="AH111">
        <v>1285448.625</v>
      </c>
      <c r="AI111">
        <v>1300168.375</v>
      </c>
      <c r="AJ111">
        <v>1316103</v>
      </c>
      <c r="AK111">
        <v>1332457.375</v>
      </c>
      <c r="AL111">
        <v>1347758.75</v>
      </c>
      <c r="AM111">
        <v>1357655.125</v>
      </c>
      <c r="AN111">
        <v>1362350.5</v>
      </c>
      <c r="AO111">
        <v>1363513.875</v>
      </c>
      <c r="AP111">
        <v>1363034.125</v>
      </c>
      <c r="AQ111" t="s">
        <v>96</v>
      </c>
      <c r="AS111" s="4"/>
    </row>
    <row r="112" spans="1:45" x14ac:dyDescent="0.25">
      <c r="A112" t="s">
        <v>97</v>
      </c>
      <c r="B112">
        <v>947612.0625</v>
      </c>
      <c r="C112">
        <v>964587.4375</v>
      </c>
      <c r="D112">
        <v>980919</v>
      </c>
      <c r="E112">
        <v>998766.25</v>
      </c>
      <c r="F112">
        <v>1020981.5625</v>
      </c>
      <c r="G112">
        <v>1054337.375</v>
      </c>
      <c r="H112">
        <v>1085051.125</v>
      </c>
      <c r="I112">
        <v>1087266.125</v>
      </c>
      <c r="J112">
        <v>1053744.75</v>
      </c>
      <c r="K112">
        <v>1075985.625</v>
      </c>
      <c r="L112">
        <v>1088355.125</v>
      </c>
      <c r="M112">
        <v>1095979.75</v>
      </c>
      <c r="N112">
        <v>1101689.75</v>
      </c>
      <c r="O112">
        <v>1137035.25</v>
      </c>
      <c r="P112">
        <v>1153719.625</v>
      </c>
      <c r="Q112">
        <v>1131333.75</v>
      </c>
      <c r="R112">
        <v>1129150.25</v>
      </c>
      <c r="S112">
        <v>1135682.625</v>
      </c>
      <c r="T112">
        <v>1145232.5</v>
      </c>
      <c r="U112">
        <v>1150897</v>
      </c>
      <c r="V112">
        <v>1153257.125</v>
      </c>
      <c r="W112">
        <v>1154689</v>
      </c>
      <c r="X112">
        <v>1157793.5</v>
      </c>
      <c r="Y112">
        <v>1162169.875</v>
      </c>
      <c r="Z112">
        <v>1165319.125</v>
      </c>
      <c r="AA112">
        <v>1165812.125</v>
      </c>
      <c r="AB112">
        <v>1173419</v>
      </c>
      <c r="AC112">
        <v>1175724.875</v>
      </c>
      <c r="AD112">
        <v>1181006.75</v>
      </c>
      <c r="AE112">
        <v>1188654</v>
      </c>
      <c r="AF112">
        <v>1196566.875</v>
      </c>
      <c r="AG112">
        <v>1204171.875</v>
      </c>
      <c r="AH112">
        <v>1211247</v>
      </c>
      <c r="AI112">
        <v>1218901.25</v>
      </c>
      <c r="AJ112">
        <v>1227496.75</v>
      </c>
      <c r="AK112">
        <v>1236150</v>
      </c>
      <c r="AL112">
        <v>1244451</v>
      </c>
      <c r="AM112">
        <v>1251649.375</v>
      </c>
      <c r="AN112">
        <v>1256131.125</v>
      </c>
      <c r="AO112">
        <v>1257030.5</v>
      </c>
      <c r="AP112">
        <v>1254040.75</v>
      </c>
      <c r="AQ112" t="s">
        <v>97</v>
      </c>
      <c r="AS112" s="4"/>
    </row>
    <row r="113" spans="1:45" x14ac:dyDescent="0.25">
      <c r="A113" t="s">
        <v>89</v>
      </c>
      <c r="B113">
        <v>947612.0625</v>
      </c>
      <c r="C113">
        <v>964587.4375</v>
      </c>
      <c r="D113">
        <v>980919</v>
      </c>
      <c r="E113">
        <v>998766.25</v>
      </c>
      <c r="F113">
        <v>1020981.5625</v>
      </c>
      <c r="G113">
        <v>1054337.375</v>
      </c>
      <c r="H113">
        <v>1085051.125</v>
      </c>
      <c r="I113">
        <v>1087266.125</v>
      </c>
      <c r="J113">
        <v>1053744.75</v>
      </c>
      <c r="K113">
        <v>1075985.625</v>
      </c>
      <c r="L113">
        <v>1088355.125</v>
      </c>
      <c r="M113">
        <v>1095979.75</v>
      </c>
      <c r="N113">
        <v>1101689.75</v>
      </c>
      <c r="O113">
        <v>1137035.25</v>
      </c>
      <c r="P113">
        <v>1153719.625</v>
      </c>
      <c r="Q113">
        <v>1131218.875</v>
      </c>
      <c r="R113">
        <v>1128823.875</v>
      </c>
      <c r="S113">
        <v>1135126.875</v>
      </c>
      <c r="T113">
        <v>1144443.875</v>
      </c>
      <c r="U113">
        <v>1149873.625</v>
      </c>
      <c r="V113">
        <v>1152060.875</v>
      </c>
      <c r="W113">
        <v>1158491.375</v>
      </c>
      <c r="X113">
        <v>1176012.625</v>
      </c>
      <c r="Y113">
        <v>1199440.875</v>
      </c>
      <c r="Z113">
        <v>1222032.375</v>
      </c>
      <c r="AA113">
        <v>1241614.125</v>
      </c>
      <c r="AB113">
        <v>1267103</v>
      </c>
      <c r="AC113">
        <v>1283296.375</v>
      </c>
      <c r="AD113">
        <v>1300170.75</v>
      </c>
      <c r="AE113">
        <v>1320439.375</v>
      </c>
      <c r="AF113">
        <v>1343233</v>
      </c>
      <c r="AG113">
        <v>1367351.875</v>
      </c>
      <c r="AH113">
        <v>1391370.25</v>
      </c>
      <c r="AI113">
        <v>1416356.75</v>
      </c>
      <c r="AJ113">
        <v>1443072.75</v>
      </c>
      <c r="AK113">
        <v>1470894.375</v>
      </c>
      <c r="AL113">
        <v>1499496.625</v>
      </c>
      <c r="AM113">
        <v>1527821</v>
      </c>
      <c r="AN113">
        <v>1553544.875</v>
      </c>
      <c r="AO113">
        <v>1575286.375</v>
      </c>
      <c r="AP113">
        <v>1592322.125</v>
      </c>
      <c r="AQ113" t="s">
        <v>89</v>
      </c>
      <c r="AS113" s="4">
        <f>(AP113-$AP$114)/$AP$114</f>
        <v>0.28592352039183661</v>
      </c>
    </row>
    <row r="114" spans="1:45" x14ac:dyDescent="0.25">
      <c r="A114" t="s">
        <v>6</v>
      </c>
      <c r="B114">
        <v>947612.0625</v>
      </c>
      <c r="C114">
        <v>964587.4375</v>
      </c>
      <c r="D114">
        <v>980919</v>
      </c>
      <c r="E114">
        <v>998766.25</v>
      </c>
      <c r="F114">
        <v>1020981.5625</v>
      </c>
      <c r="G114">
        <v>1054337.375</v>
      </c>
      <c r="H114">
        <v>1085051.125</v>
      </c>
      <c r="I114">
        <v>1087266.125</v>
      </c>
      <c r="J114">
        <v>1053744.75</v>
      </c>
      <c r="K114">
        <v>1075985.625</v>
      </c>
      <c r="L114">
        <v>1088355.125</v>
      </c>
      <c r="M114">
        <v>1095979.75</v>
      </c>
      <c r="N114">
        <v>1101689.75</v>
      </c>
      <c r="O114">
        <v>1137035.25</v>
      </c>
      <c r="P114">
        <v>1153719.625</v>
      </c>
      <c r="Q114">
        <v>1131333.75</v>
      </c>
      <c r="R114">
        <v>1129150.25</v>
      </c>
      <c r="S114">
        <v>1135682.625</v>
      </c>
      <c r="T114">
        <v>1145232.5</v>
      </c>
      <c r="U114">
        <v>1150897</v>
      </c>
      <c r="V114">
        <v>1153147.625</v>
      </c>
      <c r="W114">
        <v>1154565.375</v>
      </c>
      <c r="X114">
        <v>1157617.5</v>
      </c>
      <c r="Y114">
        <v>1161820.75</v>
      </c>
      <c r="Z114">
        <v>1164699.625</v>
      </c>
      <c r="AA114">
        <v>1164961.875</v>
      </c>
      <c r="AB114">
        <v>1165210.75</v>
      </c>
      <c r="AC114">
        <v>1167188.25</v>
      </c>
      <c r="AD114">
        <v>1172000.75</v>
      </c>
      <c r="AE114">
        <v>1179032.375</v>
      </c>
      <c r="AF114">
        <v>1186251.25</v>
      </c>
      <c r="AG114">
        <v>1193182.5</v>
      </c>
      <c r="AH114">
        <v>1199632</v>
      </c>
      <c r="AI114">
        <v>1206649.25</v>
      </c>
      <c r="AJ114">
        <v>1214393.25</v>
      </c>
      <c r="AK114">
        <v>1222523.75</v>
      </c>
      <c r="AL114">
        <v>1230402.375</v>
      </c>
      <c r="AM114">
        <v>1237228.125</v>
      </c>
      <c r="AN114">
        <v>1241362.375</v>
      </c>
      <c r="AO114">
        <v>1241901</v>
      </c>
      <c r="AP114">
        <v>1238271.25</v>
      </c>
      <c r="AQ114" t="s">
        <v>6</v>
      </c>
      <c r="AS114" s="4">
        <f t="shared" ref="AS114" si="10">(AP114-$AP$114)/$AP$114</f>
        <v>0</v>
      </c>
    </row>
    <row r="115" spans="1:45" x14ac:dyDescent="0.25">
      <c r="A115" t="s">
        <v>5</v>
      </c>
      <c r="B115">
        <v>947612.0625</v>
      </c>
      <c r="C115">
        <v>964587.4375</v>
      </c>
      <c r="D115">
        <v>980919</v>
      </c>
      <c r="E115">
        <v>998766.25</v>
      </c>
      <c r="F115">
        <v>1020981.5625</v>
      </c>
      <c r="G115">
        <v>1054337.375</v>
      </c>
      <c r="H115">
        <v>1085051.125</v>
      </c>
      <c r="I115">
        <v>1087266.125</v>
      </c>
      <c r="J115">
        <v>1053744.75</v>
      </c>
      <c r="K115">
        <v>1075985.625</v>
      </c>
      <c r="L115">
        <v>1088355.125</v>
      </c>
      <c r="M115">
        <v>1095979.75</v>
      </c>
      <c r="N115">
        <v>1101689.75</v>
      </c>
      <c r="O115">
        <v>1137035.25</v>
      </c>
      <c r="P115">
        <v>1153719.625</v>
      </c>
      <c r="Q115">
        <v>1131333.75</v>
      </c>
      <c r="R115">
        <v>1129150.25</v>
      </c>
      <c r="S115">
        <v>1135682.625</v>
      </c>
      <c r="T115">
        <v>1145232.5</v>
      </c>
      <c r="U115">
        <v>1150897</v>
      </c>
      <c r="V115">
        <v>1153320.875</v>
      </c>
      <c r="W115">
        <v>1157304.25</v>
      </c>
      <c r="X115">
        <v>1169717.375</v>
      </c>
      <c r="Y115">
        <v>1188960.625</v>
      </c>
      <c r="Z115">
        <v>1209211.25</v>
      </c>
      <c r="AA115">
        <v>1227436.375</v>
      </c>
      <c r="AB115">
        <v>1251509</v>
      </c>
      <c r="AC115">
        <v>1265978.75</v>
      </c>
      <c r="AD115">
        <v>1280925</v>
      </c>
      <c r="AE115">
        <v>1299164.375</v>
      </c>
      <c r="AF115">
        <v>1319750.25</v>
      </c>
      <c r="AG115">
        <v>1341458.875</v>
      </c>
      <c r="AH115">
        <v>1363078.25</v>
      </c>
      <c r="AI115">
        <v>1381179.375</v>
      </c>
      <c r="AJ115">
        <v>1391938.5</v>
      </c>
      <c r="AK115">
        <v>1396455.375</v>
      </c>
      <c r="AL115">
        <v>1397233.75</v>
      </c>
      <c r="AM115">
        <v>1396109.75</v>
      </c>
      <c r="AN115">
        <v>1394257.5</v>
      </c>
      <c r="AO115">
        <v>1392066.125</v>
      </c>
      <c r="AP115">
        <v>1389780.125</v>
      </c>
      <c r="AQ115" t="s">
        <v>5</v>
      </c>
      <c r="AS115" s="4">
        <f>(AP115-$AP$114)/$AP$114</f>
        <v>0.12235515845175279</v>
      </c>
    </row>
    <row r="116" spans="1:45" x14ac:dyDescent="0.25">
      <c r="A116" t="s">
        <v>58</v>
      </c>
      <c r="B116">
        <v>947612.0625</v>
      </c>
      <c r="C116">
        <v>964587.4375</v>
      </c>
      <c r="D116">
        <v>980919</v>
      </c>
      <c r="E116">
        <v>998766.25</v>
      </c>
      <c r="F116">
        <v>1020981.5625</v>
      </c>
      <c r="G116">
        <v>1054337.375</v>
      </c>
      <c r="H116">
        <v>1085051.125</v>
      </c>
      <c r="I116">
        <v>1087266.125</v>
      </c>
      <c r="J116">
        <v>1053744.75</v>
      </c>
      <c r="K116">
        <v>1075985.625</v>
      </c>
      <c r="L116">
        <v>1088355.125</v>
      </c>
      <c r="M116">
        <v>1095979.75</v>
      </c>
      <c r="N116">
        <v>1101689.75</v>
      </c>
      <c r="O116">
        <v>1137035.25</v>
      </c>
      <c r="P116">
        <v>1153719.625</v>
      </c>
      <c r="Q116">
        <v>1131218.875</v>
      </c>
      <c r="R116">
        <v>1128823.875</v>
      </c>
      <c r="S116">
        <v>1135126.875</v>
      </c>
      <c r="T116">
        <v>1144443.875</v>
      </c>
      <c r="U116">
        <v>1149873.625</v>
      </c>
      <c r="V116">
        <v>1151887.625</v>
      </c>
      <c r="W116">
        <v>1155747.625</v>
      </c>
      <c r="X116">
        <v>1163833.25</v>
      </c>
      <c r="Y116">
        <v>1171945.25</v>
      </c>
      <c r="Z116">
        <v>1176625.875</v>
      </c>
      <c r="AA116">
        <v>1177472.5</v>
      </c>
      <c r="AB116">
        <v>1178279.875</v>
      </c>
      <c r="AC116">
        <v>1181243.625</v>
      </c>
      <c r="AD116">
        <v>1187483.625</v>
      </c>
      <c r="AE116">
        <v>1196059.875</v>
      </c>
      <c r="AF116">
        <v>1204709.75</v>
      </c>
      <c r="AG116">
        <v>1212947.25</v>
      </c>
      <c r="AH116">
        <v>1220689.375</v>
      </c>
      <c r="AI116">
        <v>1229150.5</v>
      </c>
      <c r="AJ116">
        <v>1238520.875</v>
      </c>
      <c r="AK116">
        <v>1248376.625</v>
      </c>
      <c r="AL116">
        <v>1257955.375</v>
      </c>
      <c r="AM116">
        <v>1266390.5</v>
      </c>
      <c r="AN116">
        <v>1271917.625</v>
      </c>
      <c r="AO116">
        <v>1273535.625</v>
      </c>
      <c r="AP116">
        <v>1270601.125</v>
      </c>
      <c r="AQ116" t="s">
        <v>58</v>
      </c>
      <c r="AS116" s="4"/>
    </row>
    <row r="119" spans="1:45" x14ac:dyDescent="0.25">
      <c r="A119" t="s">
        <v>0</v>
      </c>
      <c r="B119">
        <v>2000</v>
      </c>
      <c r="C119">
        <v>2001</v>
      </c>
      <c r="D119">
        <v>2002</v>
      </c>
      <c r="E119">
        <v>2003</v>
      </c>
      <c r="F119">
        <v>2004</v>
      </c>
      <c r="G119">
        <v>2005</v>
      </c>
      <c r="H119">
        <v>2006</v>
      </c>
      <c r="I119">
        <v>2007</v>
      </c>
      <c r="J119">
        <v>2008</v>
      </c>
      <c r="K119">
        <v>2009</v>
      </c>
      <c r="L119">
        <v>2010</v>
      </c>
      <c r="M119">
        <v>2011</v>
      </c>
      <c r="N119">
        <v>2012</v>
      </c>
      <c r="O119">
        <v>2013</v>
      </c>
      <c r="P119">
        <v>2014</v>
      </c>
      <c r="Q119">
        <v>2015</v>
      </c>
      <c r="R119">
        <v>2016</v>
      </c>
      <c r="S119">
        <v>2017</v>
      </c>
      <c r="T119">
        <v>2018</v>
      </c>
      <c r="U119">
        <v>2019</v>
      </c>
      <c r="V119">
        <v>2020</v>
      </c>
      <c r="W119">
        <v>2021</v>
      </c>
      <c r="X119">
        <v>2022</v>
      </c>
      <c r="Y119">
        <v>2023</v>
      </c>
      <c r="Z119">
        <v>2024</v>
      </c>
      <c r="AA119">
        <v>2025</v>
      </c>
      <c r="AB119">
        <v>2026</v>
      </c>
      <c r="AC119">
        <v>2027</v>
      </c>
      <c r="AD119">
        <v>2028</v>
      </c>
      <c r="AE119">
        <v>2029</v>
      </c>
      <c r="AF119">
        <v>2030</v>
      </c>
      <c r="AG119">
        <v>2031</v>
      </c>
      <c r="AH119">
        <v>2032</v>
      </c>
      <c r="AI119">
        <v>2033</v>
      </c>
      <c r="AJ119">
        <v>2034</v>
      </c>
      <c r="AK119">
        <v>2035</v>
      </c>
      <c r="AL119">
        <v>2036</v>
      </c>
      <c r="AM119">
        <v>2037</v>
      </c>
      <c r="AN119">
        <v>2038</v>
      </c>
      <c r="AO119">
        <v>2039</v>
      </c>
      <c r="AP119">
        <v>2040</v>
      </c>
    </row>
    <row r="120" spans="1:45" x14ac:dyDescent="0.25">
      <c r="A120" t="s">
        <v>15</v>
      </c>
      <c r="B120" t="s">
        <v>150</v>
      </c>
      <c r="C120" t="s">
        <v>151</v>
      </c>
      <c r="D120" t="s">
        <v>152</v>
      </c>
      <c r="E120" t="s">
        <v>6</v>
      </c>
      <c r="F120" t="s">
        <v>153</v>
      </c>
      <c r="G120" t="s">
        <v>115</v>
      </c>
      <c r="H120" t="s">
        <v>154</v>
      </c>
      <c r="I120" t="s">
        <v>155</v>
      </c>
      <c r="J120" t="s">
        <v>57</v>
      </c>
      <c r="K120" t="s">
        <v>38</v>
      </c>
    </row>
    <row r="121" spans="1:45" x14ac:dyDescent="0.25">
      <c r="A121" t="s">
        <v>150</v>
      </c>
      <c r="B121">
        <v>6760553</v>
      </c>
      <c r="C121">
        <v>6919620.5</v>
      </c>
      <c r="D121">
        <v>7071792</v>
      </c>
      <c r="E121">
        <v>7245009</v>
      </c>
      <c r="F121">
        <v>7453743.5</v>
      </c>
      <c r="G121">
        <v>7711778.5</v>
      </c>
      <c r="H121">
        <v>8024372</v>
      </c>
      <c r="I121">
        <v>8260055.5</v>
      </c>
      <c r="J121">
        <v>8239199.5</v>
      </c>
      <c r="K121">
        <v>8504445</v>
      </c>
      <c r="L121">
        <v>8567075</v>
      </c>
      <c r="M121">
        <v>8590355</v>
      </c>
      <c r="N121">
        <v>8611127</v>
      </c>
      <c r="O121">
        <v>8838333</v>
      </c>
      <c r="P121">
        <v>8991249</v>
      </c>
      <c r="Q121">
        <v>8947854</v>
      </c>
      <c r="R121">
        <v>9005156</v>
      </c>
      <c r="S121">
        <v>9067058</v>
      </c>
      <c r="T121">
        <v>9112226</v>
      </c>
      <c r="U121">
        <v>9113202</v>
      </c>
      <c r="V121">
        <v>9091655</v>
      </c>
      <c r="W121">
        <v>9067942</v>
      </c>
      <c r="X121">
        <v>9063402</v>
      </c>
      <c r="Y121">
        <v>8921910</v>
      </c>
      <c r="Z121">
        <v>8785929</v>
      </c>
      <c r="AA121">
        <v>8643266</v>
      </c>
      <c r="AB121">
        <v>8502120</v>
      </c>
      <c r="AC121">
        <v>8366557</v>
      </c>
      <c r="AD121">
        <v>8246328.5</v>
      </c>
      <c r="AE121">
        <v>8130669.5</v>
      </c>
      <c r="AF121">
        <v>8004781</v>
      </c>
      <c r="AG121">
        <v>8042394.5</v>
      </c>
      <c r="AH121">
        <v>8081939.5</v>
      </c>
      <c r="AI121">
        <v>8125379</v>
      </c>
      <c r="AJ121">
        <v>8172476</v>
      </c>
      <c r="AK121">
        <v>8221974</v>
      </c>
      <c r="AL121">
        <v>8272160</v>
      </c>
      <c r="AM121">
        <v>8321492</v>
      </c>
      <c r="AN121">
        <v>8369332.5</v>
      </c>
      <c r="AO121">
        <v>8415590</v>
      </c>
      <c r="AP121">
        <v>8461034</v>
      </c>
    </row>
    <row r="122" spans="1:45" x14ac:dyDescent="0.25">
      <c r="A122" t="s">
        <v>151</v>
      </c>
      <c r="B122">
        <v>6760553</v>
      </c>
      <c r="C122">
        <v>6919620.5</v>
      </c>
      <c r="D122">
        <v>7071792</v>
      </c>
      <c r="E122">
        <v>7245009</v>
      </c>
      <c r="F122">
        <v>7453743.5</v>
      </c>
      <c r="G122">
        <v>7711778.5</v>
      </c>
      <c r="H122">
        <v>8024372</v>
      </c>
      <c r="I122">
        <v>8260055.5</v>
      </c>
      <c r="J122">
        <v>8239199.5</v>
      </c>
      <c r="K122">
        <v>8504445</v>
      </c>
      <c r="L122">
        <v>8567075</v>
      </c>
      <c r="M122">
        <v>8590355</v>
      </c>
      <c r="N122">
        <v>8611127</v>
      </c>
      <c r="O122">
        <v>8838333</v>
      </c>
      <c r="P122">
        <v>8991249</v>
      </c>
      <c r="Q122">
        <v>8947854</v>
      </c>
      <c r="R122">
        <v>9008078</v>
      </c>
      <c r="S122">
        <v>9084901</v>
      </c>
      <c r="T122">
        <v>9162103</v>
      </c>
      <c r="U122">
        <v>9208678</v>
      </c>
      <c r="V122">
        <v>9238132</v>
      </c>
      <c r="W122">
        <v>9262706</v>
      </c>
      <c r="X122">
        <v>9299680</v>
      </c>
      <c r="Y122">
        <v>9189929</v>
      </c>
      <c r="Z122">
        <v>9079419</v>
      </c>
      <c r="AA122">
        <v>8957779</v>
      </c>
      <c r="AB122">
        <v>8835155</v>
      </c>
      <c r="AC122">
        <v>8716629</v>
      </c>
      <c r="AD122">
        <v>8612559</v>
      </c>
      <c r="AE122">
        <v>8512422</v>
      </c>
      <c r="AF122">
        <v>8401413</v>
      </c>
      <c r="AG122">
        <v>8460713</v>
      </c>
      <c r="AH122">
        <v>8522826</v>
      </c>
      <c r="AI122">
        <v>8589974</v>
      </c>
      <c r="AJ122">
        <v>8661917</v>
      </c>
      <c r="AK122">
        <v>8737276</v>
      </c>
      <c r="AL122">
        <v>8814187</v>
      </c>
      <c r="AM122">
        <v>8890963</v>
      </c>
      <c r="AN122">
        <v>8966983</v>
      </c>
      <c r="AO122">
        <v>9042227</v>
      </c>
      <c r="AP122">
        <v>9117535</v>
      </c>
    </row>
    <row r="123" spans="1:45" x14ac:dyDescent="0.25">
      <c r="A123" t="s">
        <v>152</v>
      </c>
      <c r="B123">
        <v>6760553</v>
      </c>
      <c r="C123">
        <v>6919620.5</v>
      </c>
      <c r="D123">
        <v>7071792</v>
      </c>
      <c r="E123">
        <v>7245009</v>
      </c>
      <c r="F123">
        <v>7453743.5</v>
      </c>
      <c r="G123">
        <v>7711778.5</v>
      </c>
      <c r="H123">
        <v>8024372</v>
      </c>
      <c r="I123">
        <v>8260055.5</v>
      </c>
      <c r="J123">
        <v>8239199.5</v>
      </c>
      <c r="K123">
        <v>8504445</v>
      </c>
      <c r="L123">
        <v>8567075</v>
      </c>
      <c r="M123">
        <v>8590355</v>
      </c>
      <c r="N123">
        <v>8611127</v>
      </c>
      <c r="O123">
        <v>8838333</v>
      </c>
      <c r="P123">
        <v>8991249</v>
      </c>
      <c r="Q123">
        <v>8947854</v>
      </c>
      <c r="R123">
        <v>9008078</v>
      </c>
      <c r="S123">
        <v>9084901</v>
      </c>
      <c r="T123">
        <v>9162103</v>
      </c>
      <c r="U123">
        <v>9208678</v>
      </c>
      <c r="V123">
        <v>9238132</v>
      </c>
      <c r="W123">
        <v>9262706</v>
      </c>
      <c r="X123">
        <v>9299680</v>
      </c>
      <c r="Y123">
        <v>9345021</v>
      </c>
      <c r="Z123">
        <v>9393491</v>
      </c>
      <c r="AA123">
        <v>9434597</v>
      </c>
      <c r="AB123">
        <v>9478463</v>
      </c>
      <c r="AC123">
        <v>9530719</v>
      </c>
      <c r="AD123">
        <v>9604029</v>
      </c>
      <c r="AE123">
        <v>9687134</v>
      </c>
      <c r="AF123">
        <v>9761555</v>
      </c>
      <c r="AG123">
        <v>9837890</v>
      </c>
      <c r="AH123">
        <v>9916804</v>
      </c>
      <c r="AI123">
        <v>10001273</v>
      </c>
      <c r="AJ123">
        <v>10090999</v>
      </c>
      <c r="AK123">
        <v>10184388</v>
      </c>
      <c r="AL123">
        <v>10278999</v>
      </c>
      <c r="AM123">
        <v>10372809</v>
      </c>
      <c r="AN123">
        <v>10465069</v>
      </c>
      <c r="AO123">
        <v>10555832</v>
      </c>
      <c r="AP123">
        <v>10646219</v>
      </c>
    </row>
    <row r="124" spans="1:45" x14ac:dyDescent="0.25">
      <c r="A124" t="s">
        <v>6</v>
      </c>
      <c r="B124">
        <v>6760553</v>
      </c>
      <c r="C124">
        <v>6919620.5</v>
      </c>
      <c r="D124">
        <v>7071792</v>
      </c>
      <c r="E124">
        <v>7245009</v>
      </c>
      <c r="F124">
        <v>7453743.5</v>
      </c>
      <c r="G124">
        <v>7711778.5</v>
      </c>
      <c r="H124">
        <v>8024372</v>
      </c>
      <c r="I124">
        <v>8260055.5</v>
      </c>
      <c r="J124">
        <v>8239199.5</v>
      </c>
      <c r="K124">
        <v>8504445</v>
      </c>
      <c r="L124">
        <v>8567075</v>
      </c>
      <c r="M124">
        <v>8590355</v>
      </c>
      <c r="N124">
        <v>8611127</v>
      </c>
      <c r="O124">
        <v>8838333</v>
      </c>
      <c r="P124">
        <v>8991249</v>
      </c>
      <c r="Q124">
        <v>8947854</v>
      </c>
      <c r="R124">
        <v>9008078</v>
      </c>
      <c r="S124">
        <v>9084901</v>
      </c>
      <c r="T124">
        <v>9162103</v>
      </c>
      <c r="U124">
        <v>9208678</v>
      </c>
      <c r="V124">
        <v>9238132</v>
      </c>
      <c r="W124">
        <v>9262706</v>
      </c>
      <c r="X124">
        <v>9299680</v>
      </c>
      <c r="Y124">
        <v>9345021</v>
      </c>
      <c r="Z124">
        <v>9393491</v>
      </c>
      <c r="AA124">
        <v>9434597</v>
      </c>
      <c r="AB124">
        <v>9478463</v>
      </c>
      <c r="AC124">
        <v>9530719</v>
      </c>
      <c r="AD124">
        <v>9604029</v>
      </c>
      <c r="AE124">
        <v>9687134</v>
      </c>
      <c r="AF124">
        <v>9761555</v>
      </c>
      <c r="AG124">
        <v>9837890</v>
      </c>
      <c r="AH124">
        <v>9916804</v>
      </c>
      <c r="AI124">
        <v>10001273</v>
      </c>
      <c r="AJ124">
        <v>10090999</v>
      </c>
      <c r="AK124">
        <v>10184388</v>
      </c>
      <c r="AL124">
        <v>10278999</v>
      </c>
      <c r="AM124">
        <v>10372809</v>
      </c>
      <c r="AN124">
        <v>10465069</v>
      </c>
      <c r="AO124">
        <v>10555832</v>
      </c>
      <c r="AP124">
        <v>10646219</v>
      </c>
    </row>
    <row r="125" spans="1:45" x14ac:dyDescent="0.25">
      <c r="A125" t="s">
        <v>153</v>
      </c>
      <c r="B125">
        <v>6760553</v>
      </c>
      <c r="C125">
        <v>6919620.5</v>
      </c>
      <c r="D125">
        <v>7071792</v>
      </c>
      <c r="E125">
        <v>7245009</v>
      </c>
      <c r="F125">
        <v>7453743.5</v>
      </c>
      <c r="G125">
        <v>7711778.5</v>
      </c>
      <c r="H125">
        <v>8024372</v>
      </c>
      <c r="I125">
        <v>8260055.5</v>
      </c>
      <c r="J125">
        <v>8239199.5</v>
      </c>
      <c r="K125">
        <v>8504445</v>
      </c>
      <c r="L125">
        <v>8567075</v>
      </c>
      <c r="M125">
        <v>8590355</v>
      </c>
      <c r="N125">
        <v>8611127</v>
      </c>
      <c r="O125">
        <v>8838333</v>
      </c>
      <c r="P125">
        <v>8991249</v>
      </c>
      <c r="Q125">
        <v>8947854</v>
      </c>
      <c r="R125">
        <v>9008077</v>
      </c>
      <c r="S125">
        <v>9084899</v>
      </c>
      <c r="T125">
        <v>9162101</v>
      </c>
      <c r="U125">
        <v>9208675</v>
      </c>
      <c r="V125">
        <v>9238302</v>
      </c>
      <c r="W125">
        <v>9267158</v>
      </c>
      <c r="X125">
        <v>9318115</v>
      </c>
      <c r="Y125">
        <v>9383518</v>
      </c>
      <c r="Z125">
        <v>9454743</v>
      </c>
      <c r="AA125">
        <v>9521163</v>
      </c>
      <c r="AB125">
        <v>9597960</v>
      </c>
      <c r="AC125">
        <v>9673750</v>
      </c>
      <c r="AD125">
        <v>9769224</v>
      </c>
      <c r="AE125">
        <v>9877134</v>
      </c>
      <c r="AF125">
        <v>9980518</v>
      </c>
      <c r="AG125">
        <v>10089269</v>
      </c>
      <c r="AH125">
        <v>10203052</v>
      </c>
      <c r="AI125">
        <v>10324900</v>
      </c>
      <c r="AJ125">
        <v>10455129</v>
      </c>
      <c r="AK125">
        <v>10591158</v>
      </c>
      <c r="AL125">
        <v>10724712</v>
      </c>
      <c r="AM125">
        <v>10849361</v>
      </c>
      <c r="AN125">
        <v>10968366</v>
      </c>
      <c r="AO125">
        <v>11085519</v>
      </c>
      <c r="AP125">
        <v>11204407</v>
      </c>
    </row>
    <row r="126" spans="1:45" x14ac:dyDescent="0.25">
      <c r="A126" t="s">
        <v>115</v>
      </c>
      <c r="B126">
        <v>6760553</v>
      </c>
      <c r="C126">
        <v>6919620.5</v>
      </c>
      <c r="D126">
        <v>7071792</v>
      </c>
      <c r="E126">
        <v>7245009</v>
      </c>
      <c r="F126">
        <v>7453743.5</v>
      </c>
      <c r="G126">
        <v>7711778.5</v>
      </c>
      <c r="H126">
        <v>8024372</v>
      </c>
      <c r="I126">
        <v>8260055.5</v>
      </c>
      <c r="J126">
        <v>8239199.5</v>
      </c>
      <c r="K126">
        <v>8504445</v>
      </c>
      <c r="L126">
        <v>8567075</v>
      </c>
      <c r="M126">
        <v>8590355</v>
      </c>
      <c r="N126">
        <v>8611127</v>
      </c>
      <c r="O126">
        <v>8838333</v>
      </c>
      <c r="P126">
        <v>8991249</v>
      </c>
      <c r="Q126">
        <v>8947854</v>
      </c>
      <c r="R126">
        <v>9008077</v>
      </c>
      <c r="S126">
        <v>9084899</v>
      </c>
      <c r="T126">
        <v>9162101</v>
      </c>
      <c r="U126">
        <v>9208675</v>
      </c>
      <c r="V126">
        <v>9238302</v>
      </c>
      <c r="W126">
        <v>9268200</v>
      </c>
      <c r="X126">
        <v>9322262</v>
      </c>
      <c r="Y126">
        <v>9392079</v>
      </c>
      <c r="Z126">
        <v>9468530</v>
      </c>
      <c r="AA126">
        <v>9540610</v>
      </c>
      <c r="AB126">
        <v>9623230</v>
      </c>
      <c r="AC126">
        <v>9704820</v>
      </c>
      <c r="AD126">
        <v>9805952</v>
      </c>
      <c r="AE126">
        <v>9919327</v>
      </c>
      <c r="AF126">
        <v>10027992</v>
      </c>
      <c r="AG126">
        <v>10141918</v>
      </c>
      <c r="AH126">
        <v>10260716</v>
      </c>
      <c r="AI126">
        <v>10387366</v>
      </c>
      <c r="AJ126">
        <v>10522169</v>
      </c>
      <c r="AK126">
        <v>10662940</v>
      </c>
      <c r="AL126">
        <v>10802581</v>
      </c>
      <c r="AM126">
        <v>10933439</v>
      </c>
      <c r="AN126">
        <v>11057567</v>
      </c>
      <c r="AO126">
        <v>11178724</v>
      </c>
      <c r="AP126">
        <v>11300993</v>
      </c>
    </row>
    <row r="127" spans="1:45" x14ac:dyDescent="0.25">
      <c r="A127" t="s">
        <v>154</v>
      </c>
      <c r="B127">
        <v>6760553</v>
      </c>
      <c r="C127">
        <v>6919620.5</v>
      </c>
      <c r="D127">
        <v>7071792</v>
      </c>
      <c r="E127">
        <v>7245009</v>
      </c>
      <c r="F127">
        <v>7453743.5</v>
      </c>
      <c r="G127">
        <v>7711778.5</v>
      </c>
      <c r="H127">
        <v>8024372</v>
      </c>
      <c r="I127">
        <v>8260055.5</v>
      </c>
      <c r="J127">
        <v>8239199.5</v>
      </c>
      <c r="K127">
        <v>8504445</v>
      </c>
      <c r="L127">
        <v>8567075</v>
      </c>
      <c r="M127">
        <v>8590355</v>
      </c>
      <c r="N127">
        <v>8611127</v>
      </c>
      <c r="O127">
        <v>8838333</v>
      </c>
      <c r="P127">
        <v>8991249</v>
      </c>
      <c r="Q127">
        <v>8940734</v>
      </c>
      <c r="R127">
        <v>8975489</v>
      </c>
      <c r="S127">
        <v>9002774</v>
      </c>
      <c r="T127">
        <v>8992841</v>
      </c>
      <c r="U127">
        <v>8889044</v>
      </c>
      <c r="V127">
        <v>8660174</v>
      </c>
      <c r="W127">
        <v>8246061.5</v>
      </c>
      <c r="X127">
        <v>7537585</v>
      </c>
      <c r="Y127">
        <v>6297875.5</v>
      </c>
      <c r="Z127">
        <v>5361420.5</v>
      </c>
      <c r="AA127">
        <v>5072830</v>
      </c>
      <c r="AB127">
        <v>5027025</v>
      </c>
      <c r="AC127">
        <v>5062886</v>
      </c>
      <c r="AD127">
        <v>5147735</v>
      </c>
      <c r="AE127">
        <v>5255312</v>
      </c>
      <c r="AF127">
        <v>5361913.5</v>
      </c>
      <c r="AG127">
        <v>5475104.5</v>
      </c>
      <c r="AH127">
        <v>5593640</v>
      </c>
      <c r="AI127">
        <v>5720196.5</v>
      </c>
      <c r="AJ127">
        <v>5854965.5</v>
      </c>
      <c r="AK127">
        <v>5995726</v>
      </c>
      <c r="AL127">
        <v>6135364</v>
      </c>
      <c r="AM127">
        <v>6266221</v>
      </c>
      <c r="AN127">
        <v>6390349.5</v>
      </c>
      <c r="AO127">
        <v>6511506.5</v>
      </c>
      <c r="AP127">
        <v>6633776</v>
      </c>
    </row>
    <row r="128" spans="1:45" x14ac:dyDescent="0.25">
      <c r="A128" t="s">
        <v>155</v>
      </c>
      <c r="B128">
        <v>6760553</v>
      </c>
      <c r="C128">
        <v>6919620.5</v>
      </c>
      <c r="D128">
        <v>7071792</v>
      </c>
      <c r="E128">
        <v>7245009</v>
      </c>
      <c r="F128">
        <v>7453743.5</v>
      </c>
      <c r="G128">
        <v>7711778.5</v>
      </c>
      <c r="H128">
        <v>8024372</v>
      </c>
      <c r="I128">
        <v>8260055.5</v>
      </c>
      <c r="J128">
        <v>8239199.5</v>
      </c>
      <c r="K128">
        <v>8504445</v>
      </c>
      <c r="L128">
        <v>8567075</v>
      </c>
      <c r="M128">
        <v>8590355</v>
      </c>
      <c r="N128">
        <v>8611127</v>
      </c>
      <c r="O128">
        <v>8838333</v>
      </c>
      <c r="P128">
        <v>8991249</v>
      </c>
      <c r="Q128">
        <v>8940734</v>
      </c>
      <c r="R128">
        <v>8975489</v>
      </c>
      <c r="S128">
        <v>9002774</v>
      </c>
      <c r="T128">
        <v>8992841</v>
      </c>
      <c r="U128">
        <v>8889044</v>
      </c>
      <c r="V128">
        <v>8660174</v>
      </c>
      <c r="W128">
        <v>8246061.5</v>
      </c>
      <c r="X128">
        <v>7537585</v>
      </c>
      <c r="Y128">
        <v>6297875.5</v>
      </c>
      <c r="Z128">
        <v>5230875</v>
      </c>
      <c r="AA128">
        <v>4894532</v>
      </c>
      <c r="AB128">
        <v>4831724</v>
      </c>
      <c r="AC128">
        <v>4861531.5</v>
      </c>
      <c r="AD128">
        <v>4944225.5</v>
      </c>
      <c r="AE128">
        <v>5051034</v>
      </c>
      <c r="AF128">
        <v>5157361</v>
      </c>
      <c r="AG128">
        <v>5270455.5</v>
      </c>
      <c r="AH128">
        <v>5388956.5</v>
      </c>
      <c r="AI128">
        <v>5515500.5</v>
      </c>
      <c r="AJ128">
        <v>5650265</v>
      </c>
      <c r="AK128">
        <v>5791024</v>
      </c>
      <c r="AL128">
        <v>5930661.5</v>
      </c>
      <c r="AM128">
        <v>6061518.5</v>
      </c>
      <c r="AN128">
        <v>6185646.5</v>
      </c>
      <c r="AO128">
        <v>6306804</v>
      </c>
      <c r="AP128">
        <v>6429073.5</v>
      </c>
    </row>
    <row r="129" spans="1:42" x14ac:dyDescent="0.25">
      <c r="A129" t="s">
        <v>57</v>
      </c>
      <c r="B129">
        <v>6760553</v>
      </c>
      <c r="C129">
        <v>6919620.5</v>
      </c>
      <c r="D129">
        <v>7071792</v>
      </c>
      <c r="E129">
        <v>7245009</v>
      </c>
      <c r="F129">
        <v>7453743.5</v>
      </c>
      <c r="G129">
        <v>7711778.5</v>
      </c>
      <c r="H129">
        <v>8024372</v>
      </c>
      <c r="I129">
        <v>8260055.5</v>
      </c>
      <c r="J129">
        <v>8239199.5</v>
      </c>
      <c r="K129">
        <v>8504445</v>
      </c>
      <c r="L129">
        <v>8567075</v>
      </c>
      <c r="M129">
        <v>8590355</v>
      </c>
      <c r="N129">
        <v>8611127</v>
      </c>
      <c r="O129">
        <v>8838333</v>
      </c>
      <c r="P129">
        <v>8991249</v>
      </c>
      <c r="Q129">
        <v>8947854</v>
      </c>
      <c r="R129">
        <v>9008078</v>
      </c>
      <c r="S129">
        <v>9084901</v>
      </c>
      <c r="T129">
        <v>9162103</v>
      </c>
      <c r="U129">
        <v>9208678</v>
      </c>
      <c r="V129">
        <v>9238132</v>
      </c>
      <c r="W129">
        <v>9262706</v>
      </c>
      <c r="X129">
        <v>9299680</v>
      </c>
      <c r="Y129">
        <v>9345021</v>
      </c>
      <c r="Z129">
        <v>9393491</v>
      </c>
      <c r="AA129">
        <v>9434597</v>
      </c>
      <c r="AB129">
        <v>9478463</v>
      </c>
      <c r="AC129">
        <v>9530719</v>
      </c>
      <c r="AD129">
        <v>9604029</v>
      </c>
      <c r="AE129">
        <v>9687134</v>
      </c>
      <c r="AF129">
        <v>9761555</v>
      </c>
      <c r="AG129">
        <v>9837890</v>
      </c>
      <c r="AH129">
        <v>9916804</v>
      </c>
      <c r="AI129">
        <v>10001273</v>
      </c>
      <c r="AJ129">
        <v>10090999</v>
      </c>
      <c r="AK129">
        <v>10184388</v>
      </c>
      <c r="AL129">
        <v>10278999</v>
      </c>
      <c r="AM129">
        <v>10372809</v>
      </c>
      <c r="AN129">
        <v>10465069</v>
      </c>
      <c r="AO129">
        <v>10555832</v>
      </c>
      <c r="AP129">
        <v>10646219</v>
      </c>
    </row>
    <row r="130" spans="1:42" x14ac:dyDescent="0.25">
      <c r="A130" t="s">
        <v>38</v>
      </c>
      <c r="B130" t="s">
        <v>41</v>
      </c>
      <c r="C130" t="s">
        <v>41</v>
      </c>
      <c r="D130" t="s">
        <v>41</v>
      </c>
      <c r="E130" t="s">
        <v>41</v>
      </c>
      <c r="F130" t="s">
        <v>41</v>
      </c>
      <c r="G130" t="s">
        <v>41</v>
      </c>
      <c r="H130">
        <v>7754400</v>
      </c>
      <c r="I130">
        <v>7805620</v>
      </c>
      <c r="J130">
        <v>8058440</v>
      </c>
      <c r="K130">
        <v>8332890</v>
      </c>
      <c r="L130">
        <v>9046040</v>
      </c>
      <c r="M130">
        <v>9139590</v>
      </c>
      <c r="N130">
        <v>8880680</v>
      </c>
      <c r="O130" t="s">
        <v>41</v>
      </c>
      <c r="P130" t="s">
        <v>41</v>
      </c>
      <c r="Q130" t="s">
        <v>41</v>
      </c>
      <c r="R130" t="s">
        <v>41</v>
      </c>
      <c r="S130" t="s">
        <v>41</v>
      </c>
      <c r="T130" t="s">
        <v>41</v>
      </c>
      <c r="U130" t="s">
        <v>41</v>
      </c>
      <c r="V130" t="s">
        <v>41</v>
      </c>
      <c r="W130" t="s">
        <v>41</v>
      </c>
      <c r="X130" t="s">
        <v>41</v>
      </c>
      <c r="Y130" t="s">
        <v>41</v>
      </c>
      <c r="Z130" t="s">
        <v>41</v>
      </c>
      <c r="AA130" t="s">
        <v>41</v>
      </c>
      <c r="AB130" t="s">
        <v>41</v>
      </c>
      <c r="AC130" t="s">
        <v>41</v>
      </c>
      <c r="AD130" t="s">
        <v>41</v>
      </c>
      <c r="AE130" t="s">
        <v>41</v>
      </c>
      <c r="AF130" t="s">
        <v>41</v>
      </c>
      <c r="AG130" t="s">
        <v>41</v>
      </c>
      <c r="AH130" t="s">
        <v>41</v>
      </c>
      <c r="AI130" t="s">
        <v>41</v>
      </c>
      <c r="AJ130" t="s">
        <v>41</v>
      </c>
      <c r="AK130" t="s">
        <v>41</v>
      </c>
      <c r="AL130" t="s">
        <v>41</v>
      </c>
      <c r="AM130" t="s">
        <v>41</v>
      </c>
      <c r="AN130" t="s">
        <v>41</v>
      </c>
      <c r="AO130" t="s">
        <v>41</v>
      </c>
      <c r="AP130" t="s">
        <v>41</v>
      </c>
    </row>
  </sheetData>
  <sortState ref="AR53:BA59">
    <sortCondition descending="1" ref="AR53:AR59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opLeftCell="A10" zoomScale="70" zoomScaleNormal="70" workbookViewId="0">
      <selection activeCell="D42" sqref="D42"/>
    </sheetView>
  </sheetViews>
  <sheetFormatPr defaultRowHeight="15" x14ac:dyDescent="0.25"/>
  <cols>
    <col min="1" max="1" width="20" bestFit="1" customWidth="1"/>
  </cols>
  <sheetData>
    <row r="1" spans="1:46" x14ac:dyDescent="0.25">
      <c r="A1" t="s">
        <v>74</v>
      </c>
      <c r="AT1" t="s">
        <v>157</v>
      </c>
    </row>
    <row r="2" spans="1:46" x14ac:dyDescent="0.25">
      <c r="A2" t="s">
        <v>0</v>
      </c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  <c r="Y2">
        <v>2023</v>
      </c>
      <c r="Z2">
        <v>2024</v>
      </c>
      <c r="AA2">
        <v>2025</v>
      </c>
      <c r="AB2">
        <v>2026</v>
      </c>
      <c r="AC2">
        <v>2027</v>
      </c>
      <c r="AD2">
        <v>2028</v>
      </c>
      <c r="AE2">
        <v>2029</v>
      </c>
      <c r="AF2">
        <v>2030</v>
      </c>
      <c r="AG2">
        <v>2031</v>
      </c>
      <c r="AH2">
        <v>2032</v>
      </c>
      <c r="AI2">
        <v>2033</v>
      </c>
      <c r="AJ2">
        <v>2034</v>
      </c>
      <c r="AK2">
        <v>2035</v>
      </c>
      <c r="AL2">
        <v>2036</v>
      </c>
      <c r="AM2">
        <v>2037</v>
      </c>
      <c r="AN2">
        <v>2038</v>
      </c>
      <c r="AO2">
        <v>2039</v>
      </c>
      <c r="AP2">
        <v>2040</v>
      </c>
      <c r="AT2" t="s">
        <v>99</v>
      </c>
    </row>
    <row r="3" spans="1:46" x14ac:dyDescent="0.25">
      <c r="A3" t="s">
        <v>86</v>
      </c>
      <c r="B3">
        <v>55987212</v>
      </c>
      <c r="C3">
        <v>57179612</v>
      </c>
      <c r="D3">
        <v>58337288</v>
      </c>
      <c r="E3">
        <v>59651304</v>
      </c>
      <c r="F3">
        <v>61198396</v>
      </c>
      <c r="G3">
        <v>62986000</v>
      </c>
      <c r="H3">
        <v>65111768</v>
      </c>
      <c r="I3">
        <v>66741072</v>
      </c>
      <c r="J3">
        <v>66404392</v>
      </c>
      <c r="K3">
        <v>68470976</v>
      </c>
      <c r="L3">
        <v>68416400</v>
      </c>
      <c r="M3">
        <v>68502832</v>
      </c>
      <c r="N3">
        <v>68419968</v>
      </c>
      <c r="O3">
        <v>69626400</v>
      </c>
      <c r="P3">
        <v>70415280</v>
      </c>
      <c r="Q3">
        <v>70125168</v>
      </c>
      <c r="R3">
        <v>70505296</v>
      </c>
      <c r="S3">
        <v>71044840</v>
      </c>
      <c r="T3">
        <v>71615104</v>
      </c>
      <c r="U3">
        <v>71912144</v>
      </c>
      <c r="V3">
        <v>72073232</v>
      </c>
      <c r="W3">
        <v>72208272</v>
      </c>
      <c r="X3">
        <v>72468576</v>
      </c>
      <c r="Y3">
        <v>72796128</v>
      </c>
      <c r="Z3">
        <v>73151888</v>
      </c>
      <c r="AA3">
        <v>73466336</v>
      </c>
      <c r="AB3">
        <v>73876640</v>
      </c>
      <c r="AC3">
        <v>74294120</v>
      </c>
      <c r="AD3">
        <v>74795696</v>
      </c>
      <c r="AE3">
        <v>75394048</v>
      </c>
      <c r="AF3">
        <v>76063944</v>
      </c>
      <c r="AG3">
        <v>76800192</v>
      </c>
      <c r="AH3">
        <v>77571440</v>
      </c>
      <c r="AI3">
        <v>78360040</v>
      </c>
      <c r="AJ3">
        <v>79168168</v>
      </c>
      <c r="AK3">
        <v>79992824</v>
      </c>
      <c r="AL3">
        <v>80841680</v>
      </c>
      <c r="AM3">
        <v>81714704</v>
      </c>
      <c r="AN3">
        <v>82610448</v>
      </c>
      <c r="AO3">
        <v>83516256</v>
      </c>
      <c r="AP3">
        <v>84432368</v>
      </c>
      <c r="AQ3" t="s">
        <v>86</v>
      </c>
      <c r="AT3" s="4">
        <f>(AP3-$AP$7)/$AP$7</f>
        <v>6.9406553891411024E-2</v>
      </c>
    </row>
    <row r="4" spans="1:46" x14ac:dyDescent="0.25">
      <c r="A4" t="s">
        <v>87</v>
      </c>
      <c r="B4">
        <v>55987212</v>
      </c>
      <c r="C4">
        <v>57179612</v>
      </c>
      <c r="D4">
        <v>58337288</v>
      </c>
      <c r="E4">
        <v>59651304</v>
      </c>
      <c r="F4">
        <v>61198396</v>
      </c>
      <c r="G4">
        <v>62986000</v>
      </c>
      <c r="H4">
        <v>65111768</v>
      </c>
      <c r="I4">
        <v>66741072</v>
      </c>
      <c r="J4">
        <v>66404392</v>
      </c>
      <c r="K4">
        <v>68470976</v>
      </c>
      <c r="L4">
        <v>68416400</v>
      </c>
      <c r="M4">
        <v>68502832</v>
      </c>
      <c r="N4">
        <v>68419968</v>
      </c>
      <c r="O4">
        <v>69626400</v>
      </c>
      <c r="P4">
        <v>70415280</v>
      </c>
      <c r="Q4">
        <v>70125168</v>
      </c>
      <c r="R4">
        <v>70505296</v>
      </c>
      <c r="S4">
        <v>71044840</v>
      </c>
      <c r="T4">
        <v>71615104</v>
      </c>
      <c r="U4">
        <v>71912144</v>
      </c>
      <c r="V4">
        <v>72072504</v>
      </c>
      <c r="W4">
        <v>72178688</v>
      </c>
      <c r="X4">
        <v>72331736</v>
      </c>
      <c r="Y4">
        <v>72479296</v>
      </c>
      <c r="Z4">
        <v>72607128</v>
      </c>
      <c r="AA4">
        <v>72655216</v>
      </c>
      <c r="AB4">
        <v>72785472</v>
      </c>
      <c r="AC4">
        <v>72952736</v>
      </c>
      <c r="AD4">
        <v>73219304</v>
      </c>
      <c r="AE4">
        <v>73563000</v>
      </c>
      <c r="AF4">
        <v>73947056</v>
      </c>
      <c r="AG4">
        <v>74370176</v>
      </c>
      <c r="AH4">
        <v>74831664</v>
      </c>
      <c r="AI4">
        <v>75344656</v>
      </c>
      <c r="AJ4">
        <v>75911176</v>
      </c>
      <c r="AK4">
        <v>76511864</v>
      </c>
      <c r="AL4">
        <v>77137672</v>
      </c>
      <c r="AM4">
        <v>77774416</v>
      </c>
      <c r="AN4">
        <v>78416720</v>
      </c>
      <c r="AO4">
        <v>79062768</v>
      </c>
      <c r="AP4">
        <v>79720240</v>
      </c>
      <c r="AQ4" t="s">
        <v>87</v>
      </c>
      <c r="AT4" s="4">
        <f t="shared" ref="AT4:AT9" si="0">(AP4-$AP$7)/$AP$7</f>
        <v>9.7235118858234638E-3</v>
      </c>
    </row>
    <row r="5" spans="1:46" x14ac:dyDescent="0.25">
      <c r="A5" t="s">
        <v>88</v>
      </c>
      <c r="B5">
        <v>55987212</v>
      </c>
      <c r="C5">
        <v>57179612</v>
      </c>
      <c r="D5">
        <v>58337288</v>
      </c>
      <c r="E5">
        <v>59651304</v>
      </c>
      <c r="F5">
        <v>61198396</v>
      </c>
      <c r="G5">
        <v>62986000</v>
      </c>
      <c r="H5">
        <v>65111768</v>
      </c>
      <c r="I5">
        <v>66741072</v>
      </c>
      <c r="J5">
        <v>66404392</v>
      </c>
      <c r="K5">
        <v>68470976</v>
      </c>
      <c r="L5">
        <v>68416400</v>
      </c>
      <c r="M5">
        <v>68502832</v>
      </c>
      <c r="N5">
        <v>68419968</v>
      </c>
      <c r="O5">
        <v>69626400</v>
      </c>
      <c r="P5">
        <v>70415280</v>
      </c>
      <c r="Q5">
        <v>70125168</v>
      </c>
      <c r="R5">
        <v>70505296</v>
      </c>
      <c r="S5">
        <v>71044840</v>
      </c>
      <c r="T5">
        <v>71615104</v>
      </c>
      <c r="U5">
        <v>71912144</v>
      </c>
      <c r="V5">
        <v>72072752</v>
      </c>
      <c r="W5">
        <v>72188544</v>
      </c>
      <c r="X5">
        <v>72377232</v>
      </c>
      <c r="Y5">
        <v>72584096</v>
      </c>
      <c r="Z5">
        <v>72785920</v>
      </c>
      <c r="AA5">
        <v>72918872</v>
      </c>
      <c r="AB5">
        <v>73137200</v>
      </c>
      <c r="AC5">
        <v>73381808</v>
      </c>
      <c r="AD5">
        <v>73719728</v>
      </c>
      <c r="AE5">
        <v>74140920</v>
      </c>
      <c r="AF5">
        <v>74613488</v>
      </c>
      <c r="AG5">
        <v>75134400</v>
      </c>
      <c r="AH5">
        <v>75700168</v>
      </c>
      <c r="AI5">
        <v>76323544</v>
      </c>
      <c r="AJ5">
        <v>77007360</v>
      </c>
      <c r="AK5">
        <v>77732960</v>
      </c>
      <c r="AL5">
        <v>78491648</v>
      </c>
      <c r="AM5">
        <v>79268928</v>
      </c>
      <c r="AN5">
        <v>80058976</v>
      </c>
      <c r="AO5">
        <v>80859616</v>
      </c>
      <c r="AP5">
        <v>81678520</v>
      </c>
      <c r="AQ5" t="s">
        <v>88</v>
      </c>
      <c r="AT5" s="4">
        <f t="shared" si="0"/>
        <v>3.4526765850635542E-2</v>
      </c>
    </row>
    <row r="6" spans="1:46" x14ac:dyDescent="0.25">
      <c r="A6" t="s">
        <v>89</v>
      </c>
      <c r="B6">
        <v>55987212</v>
      </c>
      <c r="C6">
        <v>57179612</v>
      </c>
      <c r="D6">
        <v>58337288</v>
      </c>
      <c r="E6">
        <v>59651304</v>
      </c>
      <c r="F6">
        <v>61198396</v>
      </c>
      <c r="G6">
        <v>62986000</v>
      </c>
      <c r="H6">
        <v>65111768</v>
      </c>
      <c r="I6">
        <v>66741072</v>
      </c>
      <c r="J6">
        <v>66404392</v>
      </c>
      <c r="K6">
        <v>68470976</v>
      </c>
      <c r="L6">
        <v>68416400</v>
      </c>
      <c r="M6">
        <v>68502832</v>
      </c>
      <c r="N6">
        <v>68419968</v>
      </c>
      <c r="O6">
        <v>69626400</v>
      </c>
      <c r="P6">
        <v>70415280</v>
      </c>
      <c r="Q6">
        <v>70125168</v>
      </c>
      <c r="R6">
        <v>70505296</v>
      </c>
      <c r="S6">
        <v>71044840</v>
      </c>
      <c r="T6">
        <v>71615104</v>
      </c>
      <c r="U6">
        <v>71912144</v>
      </c>
      <c r="V6">
        <v>72072992</v>
      </c>
      <c r="W6">
        <v>72198400</v>
      </c>
      <c r="X6">
        <v>72422848</v>
      </c>
      <c r="Y6">
        <v>72689696</v>
      </c>
      <c r="Z6">
        <v>72967496</v>
      </c>
      <c r="AA6">
        <v>73189312</v>
      </c>
      <c r="AB6">
        <v>73500976</v>
      </c>
      <c r="AC6">
        <v>73828720</v>
      </c>
      <c r="AD6">
        <v>74244992</v>
      </c>
      <c r="AE6">
        <v>74751632</v>
      </c>
      <c r="AF6">
        <v>75321680</v>
      </c>
      <c r="AG6">
        <v>75949760</v>
      </c>
      <c r="AH6">
        <v>76628696</v>
      </c>
      <c r="AI6">
        <v>77371376</v>
      </c>
      <c r="AJ6">
        <v>78181664</v>
      </c>
      <c r="AK6">
        <v>79038664</v>
      </c>
      <c r="AL6">
        <v>79902032</v>
      </c>
      <c r="AM6">
        <v>80729712</v>
      </c>
      <c r="AN6">
        <v>81532296</v>
      </c>
      <c r="AO6">
        <v>82330896</v>
      </c>
      <c r="AP6">
        <v>83151288</v>
      </c>
      <c r="AQ6" t="s">
        <v>89</v>
      </c>
      <c r="AT6" s="4">
        <f t="shared" si="0"/>
        <v>5.3180604288064488E-2</v>
      </c>
    </row>
    <row r="7" spans="1:46" x14ac:dyDescent="0.25">
      <c r="A7" t="s">
        <v>6</v>
      </c>
      <c r="B7">
        <v>55987212</v>
      </c>
      <c r="C7">
        <v>57179612</v>
      </c>
      <c r="D7">
        <v>58337288</v>
      </c>
      <c r="E7">
        <v>59651304</v>
      </c>
      <c r="F7">
        <v>61198396</v>
      </c>
      <c r="G7">
        <v>62986000</v>
      </c>
      <c r="H7">
        <v>65111768</v>
      </c>
      <c r="I7">
        <v>66741072</v>
      </c>
      <c r="J7">
        <v>66404392</v>
      </c>
      <c r="K7">
        <v>68470976</v>
      </c>
      <c r="L7">
        <v>68416400</v>
      </c>
      <c r="M7">
        <v>68502832</v>
      </c>
      <c r="N7">
        <v>68419968</v>
      </c>
      <c r="O7">
        <v>69626400</v>
      </c>
      <c r="P7">
        <v>70415280</v>
      </c>
      <c r="Q7">
        <v>70125168</v>
      </c>
      <c r="R7">
        <v>70505296</v>
      </c>
      <c r="S7">
        <v>71044848</v>
      </c>
      <c r="T7">
        <v>71615136</v>
      </c>
      <c r="U7">
        <v>71912160</v>
      </c>
      <c r="V7">
        <v>72071480</v>
      </c>
      <c r="W7">
        <v>72165048</v>
      </c>
      <c r="X7">
        <v>72286688</v>
      </c>
      <c r="Y7">
        <v>72405120</v>
      </c>
      <c r="Z7">
        <v>72511176</v>
      </c>
      <c r="AA7">
        <v>72540736</v>
      </c>
      <c r="AB7">
        <v>72606168</v>
      </c>
      <c r="AC7">
        <v>72745168</v>
      </c>
      <c r="AD7">
        <v>72979848</v>
      </c>
      <c r="AE7">
        <v>73288640</v>
      </c>
      <c r="AF7">
        <v>73636200</v>
      </c>
      <c r="AG7">
        <v>74021576</v>
      </c>
      <c r="AH7">
        <v>74443728</v>
      </c>
      <c r="AI7">
        <v>74915128</v>
      </c>
      <c r="AJ7">
        <v>75434336</v>
      </c>
      <c r="AK7">
        <v>75988928</v>
      </c>
      <c r="AL7">
        <v>76567360</v>
      </c>
      <c r="AM7">
        <v>77155864</v>
      </c>
      <c r="AN7">
        <v>77749464</v>
      </c>
      <c r="AO7">
        <v>78346776</v>
      </c>
      <c r="AP7">
        <v>78952544</v>
      </c>
      <c r="AQ7" t="s">
        <v>6</v>
      </c>
      <c r="AT7" s="4">
        <f t="shared" si="0"/>
        <v>0</v>
      </c>
    </row>
    <row r="8" spans="1:46" x14ac:dyDescent="0.25">
      <c r="A8" t="s">
        <v>5</v>
      </c>
      <c r="B8">
        <v>55987212</v>
      </c>
      <c r="C8">
        <v>57179612</v>
      </c>
      <c r="D8">
        <v>58337288</v>
      </c>
      <c r="E8">
        <v>59651304</v>
      </c>
      <c r="F8">
        <v>61198396</v>
      </c>
      <c r="G8">
        <v>62986000</v>
      </c>
      <c r="H8">
        <v>65111768</v>
      </c>
      <c r="I8">
        <v>66741072</v>
      </c>
      <c r="J8">
        <v>66404392</v>
      </c>
      <c r="K8">
        <v>68470976</v>
      </c>
      <c r="L8">
        <v>68416400</v>
      </c>
      <c r="M8">
        <v>68502832</v>
      </c>
      <c r="N8">
        <v>68419968</v>
      </c>
      <c r="O8">
        <v>69626400</v>
      </c>
      <c r="P8">
        <v>70415280</v>
      </c>
      <c r="Q8">
        <v>70125168</v>
      </c>
      <c r="R8">
        <v>70505296</v>
      </c>
      <c r="S8">
        <v>71044848</v>
      </c>
      <c r="T8">
        <v>71615136</v>
      </c>
      <c r="U8">
        <v>71912160</v>
      </c>
      <c r="V8">
        <v>72072976</v>
      </c>
      <c r="W8">
        <v>72185568</v>
      </c>
      <c r="X8">
        <v>72378512</v>
      </c>
      <c r="Y8">
        <v>72615712</v>
      </c>
      <c r="Z8">
        <v>72870240</v>
      </c>
      <c r="AA8">
        <v>73070512</v>
      </c>
      <c r="AB8">
        <v>73358816</v>
      </c>
      <c r="AC8">
        <v>73660400</v>
      </c>
      <c r="AD8">
        <v>74048544</v>
      </c>
      <c r="AE8">
        <v>74524920</v>
      </c>
      <c r="AF8">
        <v>75061664</v>
      </c>
      <c r="AG8">
        <v>75653864</v>
      </c>
      <c r="AH8">
        <v>76295728</v>
      </c>
      <c r="AI8">
        <v>76989096</v>
      </c>
      <c r="AJ8">
        <v>77720520</v>
      </c>
      <c r="AK8">
        <v>78468552</v>
      </c>
      <c r="AL8">
        <v>79226512</v>
      </c>
      <c r="AM8">
        <v>79968304</v>
      </c>
      <c r="AN8">
        <v>80663576</v>
      </c>
      <c r="AO8">
        <v>81310704</v>
      </c>
      <c r="AP8">
        <v>81953672</v>
      </c>
      <c r="AQ8" t="s">
        <v>5</v>
      </c>
      <c r="AT8" s="4">
        <f t="shared" si="0"/>
        <v>3.8011796048015883E-2</v>
      </c>
    </row>
    <row r="9" spans="1:46" x14ac:dyDescent="0.25">
      <c r="A9" t="s">
        <v>58</v>
      </c>
      <c r="B9">
        <v>55987212</v>
      </c>
      <c r="C9">
        <v>57179612</v>
      </c>
      <c r="D9">
        <v>58337288</v>
      </c>
      <c r="E9">
        <v>59651304</v>
      </c>
      <c r="F9">
        <v>61198396</v>
      </c>
      <c r="G9">
        <v>62986000</v>
      </c>
      <c r="H9">
        <v>65111768</v>
      </c>
      <c r="I9">
        <v>66741072</v>
      </c>
      <c r="J9">
        <v>66404392</v>
      </c>
      <c r="K9">
        <v>68470976</v>
      </c>
      <c r="L9">
        <v>68416400</v>
      </c>
      <c r="M9">
        <v>68502832</v>
      </c>
      <c r="N9">
        <v>68419968</v>
      </c>
      <c r="O9">
        <v>69626400</v>
      </c>
      <c r="P9">
        <v>70415280</v>
      </c>
      <c r="Q9">
        <v>70125168</v>
      </c>
      <c r="R9">
        <v>70505296</v>
      </c>
      <c r="S9">
        <v>71044840</v>
      </c>
      <c r="T9">
        <v>71615104</v>
      </c>
      <c r="U9">
        <v>71912144</v>
      </c>
      <c r="V9">
        <v>72071488</v>
      </c>
      <c r="W9">
        <v>72177848</v>
      </c>
      <c r="X9">
        <v>72330392</v>
      </c>
      <c r="Y9">
        <v>72476112</v>
      </c>
      <c r="Z9">
        <v>72600456</v>
      </c>
      <c r="AA9">
        <v>72644176</v>
      </c>
      <c r="AB9">
        <v>72725120</v>
      </c>
      <c r="AC9">
        <v>72882912</v>
      </c>
      <c r="AD9">
        <v>73138832</v>
      </c>
      <c r="AE9">
        <v>73470128</v>
      </c>
      <c r="AF9">
        <v>73840768</v>
      </c>
      <c r="AG9">
        <v>74249944</v>
      </c>
      <c r="AH9">
        <v>74697136</v>
      </c>
      <c r="AI9">
        <v>75195216</v>
      </c>
      <c r="AJ9">
        <v>75742984</v>
      </c>
      <c r="AK9">
        <v>76327864</v>
      </c>
      <c r="AL9">
        <v>76937664</v>
      </c>
      <c r="AM9">
        <v>77558192</v>
      </c>
      <c r="AN9">
        <v>78183904</v>
      </c>
      <c r="AO9">
        <v>78812928</v>
      </c>
      <c r="AP9">
        <v>79449616</v>
      </c>
      <c r="AQ9" t="s">
        <v>58</v>
      </c>
      <c r="AT9" s="4">
        <f t="shared" si="0"/>
        <v>6.2958325953372703E-3</v>
      </c>
    </row>
    <row r="13" spans="1:46" x14ac:dyDescent="0.25">
      <c r="A13" t="s">
        <v>77</v>
      </c>
      <c r="AQ13" t="s">
        <v>77</v>
      </c>
      <c r="AT13" t="s">
        <v>77</v>
      </c>
    </row>
    <row r="14" spans="1:46" x14ac:dyDescent="0.25">
      <c r="A14" t="s">
        <v>0</v>
      </c>
      <c r="B14">
        <v>2000</v>
      </c>
      <c r="C14">
        <v>2001</v>
      </c>
      <c r="D14">
        <v>2002</v>
      </c>
      <c r="E14">
        <v>2003</v>
      </c>
      <c r="F14">
        <v>2004</v>
      </c>
      <c r="G14">
        <v>2005</v>
      </c>
      <c r="H14">
        <v>2006</v>
      </c>
      <c r="I14">
        <v>2007</v>
      </c>
      <c r="J14">
        <v>2008</v>
      </c>
      <c r="K14">
        <v>2009</v>
      </c>
      <c r="L14">
        <v>2010</v>
      </c>
      <c r="M14">
        <v>2011</v>
      </c>
      <c r="N14">
        <v>2012</v>
      </c>
      <c r="O14">
        <v>2013</v>
      </c>
      <c r="P14">
        <v>2014</v>
      </c>
      <c r="Q14">
        <v>2015</v>
      </c>
      <c r="R14">
        <v>2016</v>
      </c>
      <c r="S14">
        <v>2017</v>
      </c>
      <c r="T14">
        <v>2018</v>
      </c>
      <c r="U14">
        <v>2019</v>
      </c>
      <c r="V14">
        <v>2020</v>
      </c>
      <c r="W14">
        <v>2021</v>
      </c>
      <c r="X14">
        <v>2022</v>
      </c>
      <c r="Y14">
        <v>2023</v>
      </c>
      <c r="Z14">
        <v>2024</v>
      </c>
      <c r="AA14">
        <v>2025</v>
      </c>
      <c r="AB14">
        <v>2026</v>
      </c>
      <c r="AC14">
        <v>2027</v>
      </c>
      <c r="AD14">
        <v>2028</v>
      </c>
      <c r="AE14">
        <v>2029</v>
      </c>
      <c r="AF14">
        <v>2030</v>
      </c>
      <c r="AG14">
        <v>2031</v>
      </c>
      <c r="AH14">
        <v>2032</v>
      </c>
      <c r="AI14">
        <v>2033</v>
      </c>
      <c r="AJ14">
        <v>2034</v>
      </c>
      <c r="AK14">
        <v>2035</v>
      </c>
      <c r="AL14">
        <v>2036</v>
      </c>
      <c r="AM14">
        <v>2037</v>
      </c>
      <c r="AN14">
        <v>2038</v>
      </c>
      <c r="AO14">
        <v>2039</v>
      </c>
      <c r="AP14">
        <v>2040</v>
      </c>
      <c r="AQ14" t="s">
        <v>0</v>
      </c>
      <c r="AT14" t="s">
        <v>99</v>
      </c>
    </row>
    <row r="15" spans="1:46" x14ac:dyDescent="0.25">
      <c r="A15" t="s">
        <v>156</v>
      </c>
      <c r="B15">
        <v>7357623</v>
      </c>
      <c r="C15">
        <v>7476753</v>
      </c>
      <c r="D15">
        <v>7590028.5</v>
      </c>
      <c r="E15">
        <v>7719909</v>
      </c>
      <c r="F15">
        <v>7862453.5</v>
      </c>
      <c r="G15">
        <v>8070918.5</v>
      </c>
      <c r="H15">
        <v>8267350</v>
      </c>
      <c r="I15">
        <v>8281982</v>
      </c>
      <c r="J15">
        <v>8043396.5</v>
      </c>
      <c r="K15">
        <v>8202507</v>
      </c>
      <c r="L15">
        <v>8212600</v>
      </c>
      <c r="M15">
        <v>8231397</v>
      </c>
      <c r="N15">
        <v>8234146.5</v>
      </c>
      <c r="O15">
        <v>8413990</v>
      </c>
      <c r="P15">
        <v>8487032</v>
      </c>
      <c r="Q15">
        <v>8341048</v>
      </c>
      <c r="R15">
        <v>8327586</v>
      </c>
      <c r="S15">
        <v>8375780</v>
      </c>
      <c r="T15">
        <v>8443454</v>
      </c>
      <c r="U15">
        <v>8479808</v>
      </c>
      <c r="V15">
        <v>8493434</v>
      </c>
      <c r="W15">
        <v>8517689</v>
      </c>
      <c r="X15">
        <v>8605489</v>
      </c>
      <c r="Y15">
        <v>8744613</v>
      </c>
      <c r="Z15">
        <v>8893738</v>
      </c>
      <c r="AA15">
        <v>9030772</v>
      </c>
      <c r="AB15">
        <v>9159452</v>
      </c>
      <c r="AC15">
        <v>9268908</v>
      </c>
      <c r="AD15">
        <v>9380725</v>
      </c>
      <c r="AE15">
        <v>9520693</v>
      </c>
      <c r="AF15">
        <v>9682225</v>
      </c>
      <c r="AG15">
        <v>9816493</v>
      </c>
      <c r="AH15">
        <v>9890864</v>
      </c>
      <c r="AI15">
        <v>9921300</v>
      </c>
      <c r="AJ15">
        <v>9924484</v>
      </c>
      <c r="AK15">
        <v>9914258</v>
      </c>
      <c r="AL15">
        <v>9905715</v>
      </c>
      <c r="AM15">
        <v>9896774</v>
      </c>
      <c r="AN15">
        <v>9886267</v>
      </c>
      <c r="AO15">
        <v>9875026</v>
      </c>
      <c r="AP15">
        <v>9867023</v>
      </c>
      <c r="AQ15" t="s">
        <v>94</v>
      </c>
      <c r="AT15" s="4">
        <f>(AP15-$AP$20)/$AP$20</f>
        <v>0.12448448427001788</v>
      </c>
    </row>
    <row r="16" spans="1:46" x14ac:dyDescent="0.25">
      <c r="A16" t="s">
        <v>98</v>
      </c>
      <c r="B16">
        <v>7357623</v>
      </c>
      <c r="C16">
        <v>7476753</v>
      </c>
      <c r="D16">
        <v>7590028.5</v>
      </c>
      <c r="E16">
        <v>7719909</v>
      </c>
      <c r="F16">
        <v>7862453.5</v>
      </c>
      <c r="G16">
        <v>8070918.5</v>
      </c>
      <c r="H16">
        <v>8267350</v>
      </c>
      <c r="I16">
        <v>8281982</v>
      </c>
      <c r="J16">
        <v>8043396.5</v>
      </c>
      <c r="K16">
        <v>8202507</v>
      </c>
      <c r="L16">
        <v>8212600</v>
      </c>
      <c r="M16">
        <v>8231397</v>
      </c>
      <c r="N16">
        <v>8234146.5</v>
      </c>
      <c r="O16">
        <v>8413990</v>
      </c>
      <c r="P16">
        <v>8487032</v>
      </c>
      <c r="Q16">
        <v>8341048</v>
      </c>
      <c r="R16">
        <v>8327586</v>
      </c>
      <c r="S16">
        <v>8375780</v>
      </c>
      <c r="T16">
        <v>8443454</v>
      </c>
      <c r="U16">
        <v>8479808</v>
      </c>
      <c r="V16">
        <v>8493247</v>
      </c>
      <c r="W16">
        <v>8509991</v>
      </c>
      <c r="X16">
        <v>8570389</v>
      </c>
      <c r="Y16">
        <v>8665663</v>
      </c>
      <c r="Z16">
        <v>8763969</v>
      </c>
      <c r="AA16">
        <v>8847288</v>
      </c>
      <c r="AB16">
        <v>8924740</v>
      </c>
      <c r="AC16">
        <v>8994167</v>
      </c>
      <c r="AD16">
        <v>9070434</v>
      </c>
      <c r="AE16">
        <v>9169959</v>
      </c>
      <c r="AF16">
        <v>9286048</v>
      </c>
      <c r="AG16">
        <v>9411279</v>
      </c>
      <c r="AH16">
        <v>9538184</v>
      </c>
      <c r="AI16">
        <v>9646696</v>
      </c>
      <c r="AJ16">
        <v>9714232</v>
      </c>
      <c r="AK16">
        <v>9742814</v>
      </c>
      <c r="AL16">
        <v>9748766</v>
      </c>
      <c r="AM16">
        <v>9743053</v>
      </c>
      <c r="AN16">
        <v>9733587</v>
      </c>
      <c r="AO16">
        <v>9723282</v>
      </c>
      <c r="AP16">
        <v>9714639</v>
      </c>
      <c r="AQ16" t="s">
        <v>98</v>
      </c>
      <c r="AT16" s="22">
        <f t="shared" ref="AT16:AT17" si="1">(AP16-$AP$20)/$AP$20</f>
        <v>0.10711820837798819</v>
      </c>
    </row>
    <row r="17" spans="1:46" x14ac:dyDescent="0.25">
      <c r="A17" t="s">
        <v>96</v>
      </c>
      <c r="B17">
        <v>7357623</v>
      </c>
      <c r="C17">
        <v>7476753</v>
      </c>
      <c r="D17">
        <v>7590028.5</v>
      </c>
      <c r="E17">
        <v>7719909</v>
      </c>
      <c r="F17">
        <v>7862453.5</v>
      </c>
      <c r="G17">
        <v>8070918.5</v>
      </c>
      <c r="H17">
        <v>8267350</v>
      </c>
      <c r="I17">
        <v>8281982</v>
      </c>
      <c r="J17">
        <v>8043396.5</v>
      </c>
      <c r="K17">
        <v>8202507</v>
      </c>
      <c r="L17">
        <v>8212600</v>
      </c>
      <c r="M17">
        <v>8231397</v>
      </c>
      <c r="N17">
        <v>8234146.5</v>
      </c>
      <c r="O17">
        <v>8413990</v>
      </c>
      <c r="P17">
        <v>8487032</v>
      </c>
      <c r="Q17">
        <v>8341048</v>
      </c>
      <c r="R17">
        <v>8327586</v>
      </c>
      <c r="S17">
        <v>8375780</v>
      </c>
      <c r="T17">
        <v>8443454</v>
      </c>
      <c r="U17">
        <v>8479808</v>
      </c>
      <c r="V17">
        <v>8493060</v>
      </c>
      <c r="W17">
        <v>8502292</v>
      </c>
      <c r="X17">
        <v>8535286</v>
      </c>
      <c r="Y17">
        <v>8586710</v>
      </c>
      <c r="Z17">
        <v>8634243</v>
      </c>
      <c r="AA17">
        <v>8664170</v>
      </c>
      <c r="AB17">
        <v>8691050</v>
      </c>
      <c r="AC17">
        <v>8721627</v>
      </c>
      <c r="AD17">
        <v>8765816</v>
      </c>
      <c r="AE17">
        <v>8828942</v>
      </c>
      <c r="AF17">
        <v>8901736</v>
      </c>
      <c r="AG17">
        <v>8979216</v>
      </c>
      <c r="AH17">
        <v>9056966</v>
      </c>
      <c r="AI17">
        <v>9141172</v>
      </c>
      <c r="AJ17">
        <v>9235493</v>
      </c>
      <c r="AK17">
        <v>9331983</v>
      </c>
      <c r="AL17">
        <v>9423934</v>
      </c>
      <c r="AM17">
        <v>9485408</v>
      </c>
      <c r="AN17">
        <v>9517240</v>
      </c>
      <c r="AO17">
        <v>9529353</v>
      </c>
      <c r="AP17">
        <v>9533611</v>
      </c>
      <c r="AQ17" t="s">
        <v>96</v>
      </c>
      <c r="AT17" s="4">
        <f t="shared" si="1"/>
        <v>8.6487550354951981E-2</v>
      </c>
    </row>
    <row r="18" spans="1:46" x14ac:dyDescent="0.25">
      <c r="A18" t="s">
        <v>97</v>
      </c>
      <c r="B18">
        <v>7357623</v>
      </c>
      <c r="C18">
        <v>7476753</v>
      </c>
      <c r="D18">
        <v>7590028.5</v>
      </c>
      <c r="E18">
        <v>7719909</v>
      </c>
      <c r="F18">
        <v>7862453.5</v>
      </c>
      <c r="G18">
        <v>8070918.5</v>
      </c>
      <c r="H18">
        <v>8267350</v>
      </c>
      <c r="I18">
        <v>8281982</v>
      </c>
      <c r="J18">
        <v>8043396.5</v>
      </c>
      <c r="K18">
        <v>8202507</v>
      </c>
      <c r="L18">
        <v>8212600</v>
      </c>
      <c r="M18">
        <v>8231397</v>
      </c>
      <c r="N18">
        <v>8234146.5</v>
      </c>
      <c r="O18">
        <v>8413990</v>
      </c>
      <c r="P18">
        <v>8487032</v>
      </c>
      <c r="Q18">
        <v>8341048</v>
      </c>
      <c r="R18">
        <v>8327586</v>
      </c>
      <c r="S18">
        <v>8375780</v>
      </c>
      <c r="T18">
        <v>8443454</v>
      </c>
      <c r="U18">
        <v>8479808</v>
      </c>
      <c r="V18">
        <v>8492872</v>
      </c>
      <c r="W18">
        <v>8494594</v>
      </c>
      <c r="X18">
        <v>8500180</v>
      </c>
      <c r="Y18">
        <v>8507753</v>
      </c>
      <c r="Z18">
        <v>8504562</v>
      </c>
      <c r="AA18">
        <v>8481419</v>
      </c>
      <c r="AB18">
        <v>8458726</v>
      </c>
      <c r="AC18">
        <v>8451541</v>
      </c>
      <c r="AD18">
        <v>8464704</v>
      </c>
      <c r="AE18">
        <v>8494862</v>
      </c>
      <c r="AF18">
        <v>8529016</v>
      </c>
      <c r="AG18">
        <v>8563726</v>
      </c>
      <c r="AH18">
        <v>8597137</v>
      </c>
      <c r="AI18">
        <v>8635780</v>
      </c>
      <c r="AJ18">
        <v>8682634</v>
      </c>
      <c r="AK18">
        <v>8729421</v>
      </c>
      <c r="AL18">
        <v>8775582</v>
      </c>
      <c r="AM18">
        <v>8816384</v>
      </c>
      <c r="AN18">
        <v>8842413</v>
      </c>
      <c r="AO18">
        <v>8848983</v>
      </c>
      <c r="AP18">
        <v>8835185</v>
      </c>
      <c r="AQ18" t="s">
        <v>97</v>
      </c>
      <c r="AT18" s="4">
        <f>(AP18-$AP$20)/$AP$20</f>
        <v>6.8921951590867753E-3</v>
      </c>
    </row>
    <row r="19" spans="1:46" x14ac:dyDescent="0.25">
      <c r="A19" t="s">
        <v>89</v>
      </c>
      <c r="B19">
        <v>7357623</v>
      </c>
      <c r="C19">
        <v>7476753</v>
      </c>
      <c r="D19">
        <v>7590028.5</v>
      </c>
      <c r="E19">
        <v>7719909</v>
      </c>
      <c r="F19">
        <v>7862453.5</v>
      </c>
      <c r="G19">
        <v>8070918.5</v>
      </c>
      <c r="H19">
        <v>8267350</v>
      </c>
      <c r="I19">
        <v>8281982</v>
      </c>
      <c r="J19">
        <v>8043396.5</v>
      </c>
      <c r="K19">
        <v>8202507</v>
      </c>
      <c r="L19">
        <v>8212600</v>
      </c>
      <c r="M19">
        <v>8231397</v>
      </c>
      <c r="N19">
        <v>8234146.5</v>
      </c>
      <c r="O19">
        <v>8413990</v>
      </c>
      <c r="P19">
        <v>8487032</v>
      </c>
      <c r="Q19">
        <v>8340358</v>
      </c>
      <c r="R19">
        <v>8325624</v>
      </c>
      <c r="S19">
        <v>8372433</v>
      </c>
      <c r="T19">
        <v>8438698</v>
      </c>
      <c r="U19">
        <v>8473622</v>
      </c>
      <c r="V19">
        <v>8485612</v>
      </c>
      <c r="W19">
        <v>8516754</v>
      </c>
      <c r="X19">
        <v>8607284</v>
      </c>
      <c r="Y19">
        <v>8727377</v>
      </c>
      <c r="Z19">
        <v>8839942</v>
      </c>
      <c r="AA19">
        <v>8932082</v>
      </c>
      <c r="AB19">
        <v>9018533</v>
      </c>
      <c r="AC19">
        <v>9098873</v>
      </c>
      <c r="AD19">
        <v>9187256</v>
      </c>
      <c r="AE19">
        <v>9299543</v>
      </c>
      <c r="AF19">
        <v>9429537</v>
      </c>
      <c r="AG19">
        <v>9569774</v>
      </c>
      <c r="AH19">
        <v>9711426</v>
      </c>
      <c r="AI19">
        <v>9861061</v>
      </c>
      <c r="AJ19">
        <v>10024162</v>
      </c>
      <c r="AK19">
        <v>10193562</v>
      </c>
      <c r="AL19">
        <v>10369459</v>
      </c>
      <c r="AM19">
        <v>10545365</v>
      </c>
      <c r="AN19">
        <v>10707911</v>
      </c>
      <c r="AO19">
        <v>10849596</v>
      </c>
      <c r="AP19">
        <v>10967210</v>
      </c>
      <c r="AQ19" t="s">
        <v>89</v>
      </c>
      <c r="AT19" s="4">
        <f>(AP19-$AP$20)/$AP$20</f>
        <v>0.2498660924101406</v>
      </c>
    </row>
    <row r="20" spans="1:46" x14ac:dyDescent="0.25">
      <c r="A20" t="s">
        <v>57</v>
      </c>
      <c r="B20">
        <v>7357623</v>
      </c>
      <c r="C20">
        <v>7476753</v>
      </c>
      <c r="D20">
        <v>7590028.5</v>
      </c>
      <c r="E20">
        <v>7719909</v>
      </c>
      <c r="F20">
        <v>7862453.5</v>
      </c>
      <c r="G20">
        <v>8070918.5</v>
      </c>
      <c r="H20">
        <v>8267350</v>
      </c>
      <c r="I20">
        <v>8281982</v>
      </c>
      <c r="J20">
        <v>8043396.5</v>
      </c>
      <c r="K20">
        <v>8202507</v>
      </c>
      <c r="L20">
        <v>8212600</v>
      </c>
      <c r="M20">
        <v>8231397</v>
      </c>
      <c r="N20">
        <v>8234146.5</v>
      </c>
      <c r="O20">
        <v>8413990</v>
      </c>
      <c r="P20">
        <v>8487032</v>
      </c>
      <c r="Q20">
        <v>8341048</v>
      </c>
      <c r="R20">
        <v>8327586</v>
      </c>
      <c r="S20">
        <v>8375780</v>
      </c>
      <c r="T20">
        <v>8443454</v>
      </c>
      <c r="U20">
        <v>8479808</v>
      </c>
      <c r="V20">
        <v>8491597</v>
      </c>
      <c r="W20">
        <v>8493178</v>
      </c>
      <c r="X20">
        <v>8498426</v>
      </c>
      <c r="Y20">
        <v>8504739</v>
      </c>
      <c r="Z20">
        <v>8499497</v>
      </c>
      <c r="AA20">
        <v>8474988</v>
      </c>
      <c r="AB20">
        <v>8452547</v>
      </c>
      <c r="AC20">
        <v>8442889</v>
      </c>
      <c r="AD20">
        <v>8452682</v>
      </c>
      <c r="AE20">
        <v>8478420</v>
      </c>
      <c r="AF20">
        <v>8507640</v>
      </c>
      <c r="AG20">
        <v>8537600</v>
      </c>
      <c r="AH20">
        <v>8566633</v>
      </c>
      <c r="AI20">
        <v>8600895</v>
      </c>
      <c r="AJ20">
        <v>8640754</v>
      </c>
      <c r="AK20">
        <v>8683952</v>
      </c>
      <c r="AL20">
        <v>8727302</v>
      </c>
      <c r="AM20">
        <v>8765675</v>
      </c>
      <c r="AN20">
        <v>8789493</v>
      </c>
      <c r="AO20">
        <v>8793811</v>
      </c>
      <c r="AP20">
        <v>8774708</v>
      </c>
      <c r="AQ20" t="s">
        <v>57</v>
      </c>
      <c r="AT20" s="4">
        <f>(AP20-$AP$20)/$AP$20</f>
        <v>0</v>
      </c>
    </row>
    <row r="21" spans="1:46" x14ac:dyDescent="0.25">
      <c r="A21" t="s">
        <v>5</v>
      </c>
      <c r="B21">
        <v>7357623</v>
      </c>
      <c r="C21">
        <v>7476753</v>
      </c>
      <c r="D21">
        <v>7590028.5</v>
      </c>
      <c r="E21">
        <v>7719909</v>
      </c>
      <c r="F21">
        <v>7862453.5</v>
      </c>
      <c r="G21">
        <v>8070918.5</v>
      </c>
      <c r="H21">
        <v>8267350</v>
      </c>
      <c r="I21">
        <v>8281982</v>
      </c>
      <c r="J21">
        <v>8043396.5</v>
      </c>
      <c r="K21">
        <v>8202507</v>
      </c>
      <c r="L21">
        <v>8212600</v>
      </c>
      <c r="M21">
        <v>8231397</v>
      </c>
      <c r="N21">
        <v>8234146.5</v>
      </c>
      <c r="O21">
        <v>8413990</v>
      </c>
      <c r="P21">
        <v>8487032</v>
      </c>
      <c r="Q21">
        <v>8341048</v>
      </c>
      <c r="R21">
        <v>8327586</v>
      </c>
      <c r="S21">
        <v>8375780</v>
      </c>
      <c r="T21">
        <v>8443454</v>
      </c>
      <c r="U21">
        <v>8479808</v>
      </c>
      <c r="V21">
        <v>8493247</v>
      </c>
      <c r="W21">
        <v>8509991</v>
      </c>
      <c r="X21">
        <v>8570389</v>
      </c>
      <c r="Y21">
        <v>8665663</v>
      </c>
      <c r="Z21">
        <v>8763969</v>
      </c>
      <c r="AA21">
        <v>8847288</v>
      </c>
      <c r="AB21">
        <v>8924740</v>
      </c>
      <c r="AC21">
        <v>8994167</v>
      </c>
      <c r="AD21">
        <v>9070434</v>
      </c>
      <c r="AE21">
        <v>9169959</v>
      </c>
      <c r="AF21">
        <v>9286048</v>
      </c>
      <c r="AG21">
        <v>9411279</v>
      </c>
      <c r="AH21">
        <v>9538184</v>
      </c>
      <c r="AI21">
        <v>9646696</v>
      </c>
      <c r="AJ21">
        <v>9714232</v>
      </c>
      <c r="AK21">
        <v>9742814</v>
      </c>
      <c r="AL21">
        <v>9748766</v>
      </c>
      <c r="AM21">
        <v>9743053</v>
      </c>
      <c r="AN21">
        <v>9733587</v>
      </c>
      <c r="AO21">
        <v>9723282</v>
      </c>
      <c r="AP21">
        <v>9714639</v>
      </c>
      <c r="AQ21" t="s">
        <v>5</v>
      </c>
      <c r="AT21" s="4">
        <f t="shared" ref="AT21" si="2">(AP21-$AP$20)/$AP$20</f>
        <v>0.10711820837798819</v>
      </c>
    </row>
    <row r="22" spans="1:46" x14ac:dyDescent="0.25">
      <c r="A22" t="s">
        <v>58</v>
      </c>
      <c r="B22">
        <v>7357623</v>
      </c>
      <c r="C22">
        <v>7476753</v>
      </c>
      <c r="D22">
        <v>7590028.5</v>
      </c>
      <c r="E22">
        <v>7719909</v>
      </c>
      <c r="F22">
        <v>7862453.5</v>
      </c>
      <c r="G22">
        <v>8070918.5</v>
      </c>
      <c r="H22">
        <v>8267350</v>
      </c>
      <c r="I22">
        <v>8281982</v>
      </c>
      <c r="J22">
        <v>8043396.5</v>
      </c>
      <c r="K22">
        <v>8202507</v>
      </c>
      <c r="L22">
        <v>8212600</v>
      </c>
      <c r="M22">
        <v>8231397</v>
      </c>
      <c r="N22">
        <v>8234146.5</v>
      </c>
      <c r="O22">
        <v>8413990</v>
      </c>
      <c r="P22">
        <v>8487032</v>
      </c>
      <c r="Q22">
        <v>8340358</v>
      </c>
      <c r="R22">
        <v>8325624</v>
      </c>
      <c r="S22">
        <v>8372433</v>
      </c>
      <c r="T22">
        <v>8438698</v>
      </c>
      <c r="U22">
        <v>8473622</v>
      </c>
      <c r="V22">
        <v>8483963</v>
      </c>
      <c r="W22">
        <v>8499913</v>
      </c>
      <c r="X22">
        <v>8534854</v>
      </c>
      <c r="Y22">
        <v>8564357</v>
      </c>
      <c r="Z22">
        <v>8570144</v>
      </c>
      <c r="AA22">
        <v>8549701</v>
      </c>
      <c r="AB22">
        <v>8531199</v>
      </c>
      <c r="AC22">
        <v>8527857</v>
      </c>
      <c r="AD22">
        <v>8546397</v>
      </c>
      <c r="AE22">
        <v>8581468</v>
      </c>
      <c r="AF22">
        <v>8619324</v>
      </c>
      <c r="AG22">
        <v>8657209</v>
      </c>
      <c r="AH22">
        <v>8694141</v>
      </c>
      <c r="AI22">
        <v>8737257</v>
      </c>
      <c r="AJ22">
        <v>8787091</v>
      </c>
      <c r="AK22">
        <v>8840894</v>
      </c>
      <c r="AL22">
        <v>8894780</v>
      </c>
      <c r="AM22">
        <v>8943248</v>
      </c>
      <c r="AN22">
        <v>8975991</v>
      </c>
      <c r="AO22">
        <v>8987500</v>
      </c>
      <c r="AP22">
        <v>8973390</v>
      </c>
      <c r="AQ22" t="s">
        <v>58</v>
      </c>
      <c r="AT22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V111"/>
  <sheetViews>
    <sheetView topLeftCell="A76" zoomScale="85" zoomScaleNormal="85" workbookViewId="0">
      <selection activeCell="R98" sqref="R98"/>
    </sheetView>
  </sheetViews>
  <sheetFormatPr defaultRowHeight="15" x14ac:dyDescent="0.25"/>
  <cols>
    <col min="1" max="1" width="19.28515625" bestFit="1" customWidth="1"/>
    <col min="642" max="642" width="9.7109375" bestFit="1" customWidth="1"/>
    <col min="646" max="646" width="12.7109375" bestFit="1" customWidth="1"/>
  </cols>
  <sheetData>
    <row r="1" spans="1:642" x14ac:dyDescent="0.25">
      <c r="A1" t="s">
        <v>44</v>
      </c>
      <c r="B1" t="s">
        <v>39</v>
      </c>
      <c r="D1" t="s">
        <v>108</v>
      </c>
    </row>
    <row r="2" spans="1:642" x14ac:dyDescent="0.25">
      <c r="A2" t="s">
        <v>0</v>
      </c>
      <c r="B2">
        <v>2000</v>
      </c>
      <c r="C2">
        <v>2000.0625</v>
      </c>
      <c r="D2">
        <v>2000.125</v>
      </c>
      <c r="E2">
        <v>2000.1875</v>
      </c>
      <c r="F2">
        <v>2000.25</v>
      </c>
      <c r="G2">
        <v>2000.3125</v>
      </c>
      <c r="H2">
        <v>2000.375</v>
      </c>
      <c r="I2">
        <v>2000.4375</v>
      </c>
      <c r="J2">
        <v>2000.5</v>
      </c>
      <c r="K2">
        <v>2000.5625</v>
      </c>
      <c r="L2">
        <v>2000.625</v>
      </c>
      <c r="M2">
        <v>2000.6875</v>
      </c>
      <c r="N2">
        <v>2000.75</v>
      </c>
      <c r="O2">
        <v>2000.8125</v>
      </c>
      <c r="P2">
        <v>2000.875</v>
      </c>
      <c r="Q2">
        <v>2000.9375</v>
      </c>
      <c r="R2">
        <v>2001</v>
      </c>
      <c r="S2">
        <v>2001.0625</v>
      </c>
      <c r="T2">
        <v>2001.125</v>
      </c>
      <c r="U2">
        <v>2001.1875</v>
      </c>
      <c r="V2">
        <v>2001.25</v>
      </c>
      <c r="W2">
        <v>2001.3125</v>
      </c>
      <c r="X2">
        <v>2001.375</v>
      </c>
      <c r="Y2">
        <v>2001.4375</v>
      </c>
      <c r="Z2">
        <v>2001.5</v>
      </c>
      <c r="AA2">
        <v>2001.5625</v>
      </c>
      <c r="AB2">
        <v>2001.625</v>
      </c>
      <c r="AC2">
        <v>2001.6875</v>
      </c>
      <c r="AD2">
        <v>2001.75</v>
      </c>
      <c r="AE2">
        <v>2001.8125</v>
      </c>
      <c r="AF2">
        <v>2001.875</v>
      </c>
      <c r="AG2">
        <v>2001.9375</v>
      </c>
      <c r="AH2">
        <v>2002</v>
      </c>
      <c r="AI2">
        <v>2002.0625</v>
      </c>
      <c r="AJ2">
        <v>2002.125</v>
      </c>
      <c r="AK2">
        <v>2002.1875</v>
      </c>
      <c r="AL2">
        <v>2002.25</v>
      </c>
      <c r="AM2">
        <v>2002.3125</v>
      </c>
      <c r="AN2">
        <v>2002.375</v>
      </c>
      <c r="AO2">
        <v>2002.4375</v>
      </c>
      <c r="AP2">
        <v>2002.5</v>
      </c>
      <c r="AQ2">
        <v>2002.5625</v>
      </c>
      <c r="AR2">
        <v>2002.625</v>
      </c>
      <c r="AS2">
        <v>2002.6875</v>
      </c>
      <c r="AT2">
        <v>2002.75</v>
      </c>
      <c r="AU2">
        <v>2002.8125</v>
      </c>
      <c r="AV2">
        <v>2002.875</v>
      </c>
      <c r="AW2">
        <v>2002.9375</v>
      </c>
      <c r="AX2">
        <v>2003</v>
      </c>
      <c r="AY2">
        <v>2003.0625</v>
      </c>
      <c r="AZ2">
        <v>2003.125</v>
      </c>
      <c r="BA2">
        <v>2003.1875</v>
      </c>
      <c r="BB2">
        <v>2003.25</v>
      </c>
      <c r="BC2">
        <v>2003.3125</v>
      </c>
      <c r="BD2">
        <v>2003.375</v>
      </c>
      <c r="BE2">
        <v>2003.4375</v>
      </c>
      <c r="BF2">
        <v>2003.5</v>
      </c>
      <c r="BG2">
        <v>2003.5625</v>
      </c>
      <c r="BH2">
        <v>2003.625</v>
      </c>
      <c r="BI2">
        <v>2003.6875</v>
      </c>
      <c r="BJ2">
        <v>2003.75</v>
      </c>
      <c r="BK2">
        <v>2003.8125</v>
      </c>
      <c r="BL2">
        <v>2003.875</v>
      </c>
      <c r="BM2">
        <v>2003.9375</v>
      </c>
      <c r="BN2">
        <v>2004</v>
      </c>
      <c r="BO2">
        <v>2004.0625</v>
      </c>
      <c r="BP2">
        <v>2004.125</v>
      </c>
      <c r="BQ2">
        <v>2004.1875</v>
      </c>
      <c r="BR2">
        <v>2004.25</v>
      </c>
      <c r="BS2">
        <v>2004.3125</v>
      </c>
      <c r="BT2">
        <v>2004.375</v>
      </c>
      <c r="BU2">
        <v>2004.4375</v>
      </c>
      <c r="BV2">
        <v>2004.5</v>
      </c>
      <c r="BW2">
        <v>2004.5625</v>
      </c>
      <c r="BX2">
        <v>2004.625</v>
      </c>
      <c r="BY2">
        <v>2004.6875</v>
      </c>
      <c r="BZ2">
        <v>2004.75</v>
      </c>
      <c r="CA2">
        <v>2004.8125</v>
      </c>
      <c r="CB2">
        <v>2004.875</v>
      </c>
      <c r="CC2">
        <v>2004.9375</v>
      </c>
      <c r="CD2">
        <v>2005</v>
      </c>
      <c r="CE2">
        <v>2005.0625</v>
      </c>
      <c r="CF2">
        <v>2005.125</v>
      </c>
      <c r="CG2">
        <v>2005.1875</v>
      </c>
      <c r="CH2">
        <v>2005.25</v>
      </c>
      <c r="CI2">
        <v>2005.3125</v>
      </c>
      <c r="CJ2">
        <v>2005.375</v>
      </c>
      <c r="CK2">
        <v>2005.4375</v>
      </c>
      <c r="CL2">
        <v>2005.5</v>
      </c>
      <c r="CM2">
        <v>2005.5625</v>
      </c>
      <c r="CN2">
        <v>2005.625</v>
      </c>
      <c r="CO2">
        <v>2005.6875</v>
      </c>
      <c r="CP2">
        <v>2005.75</v>
      </c>
      <c r="CQ2">
        <v>2005.8125</v>
      </c>
      <c r="CR2">
        <v>2005.875</v>
      </c>
      <c r="CS2">
        <v>2005.9375</v>
      </c>
      <c r="CT2">
        <v>2006</v>
      </c>
      <c r="CU2">
        <v>2006.0625</v>
      </c>
      <c r="CV2">
        <v>2006.125</v>
      </c>
      <c r="CW2">
        <v>2006.1875</v>
      </c>
      <c r="CX2">
        <v>2006.25</v>
      </c>
      <c r="CY2">
        <v>2006.3125</v>
      </c>
      <c r="CZ2">
        <v>2006.375</v>
      </c>
      <c r="DA2">
        <v>2006.4375</v>
      </c>
      <c r="DB2">
        <v>2006.5</v>
      </c>
      <c r="DC2">
        <v>2006.5625</v>
      </c>
      <c r="DD2">
        <v>2006.625</v>
      </c>
      <c r="DE2">
        <v>2006.6875</v>
      </c>
      <c r="DF2">
        <v>2006.75</v>
      </c>
      <c r="DG2">
        <v>2006.8125</v>
      </c>
      <c r="DH2">
        <v>2006.875</v>
      </c>
      <c r="DI2">
        <v>2006.9375</v>
      </c>
      <c r="DJ2">
        <v>2007</v>
      </c>
      <c r="DK2">
        <v>2007.0625</v>
      </c>
      <c r="DL2">
        <v>2007.125</v>
      </c>
      <c r="DM2">
        <v>2007.1875</v>
      </c>
      <c r="DN2">
        <v>2007.25</v>
      </c>
      <c r="DO2">
        <v>2007.3125</v>
      </c>
      <c r="DP2">
        <v>2007.375</v>
      </c>
      <c r="DQ2">
        <v>2007.4375</v>
      </c>
      <c r="DR2">
        <v>2007.5</v>
      </c>
      <c r="DS2">
        <v>2007.5625</v>
      </c>
      <c r="DT2">
        <v>2007.625</v>
      </c>
      <c r="DU2">
        <v>2007.6875</v>
      </c>
      <c r="DV2">
        <v>2007.75</v>
      </c>
      <c r="DW2">
        <v>2007.8125</v>
      </c>
      <c r="DX2">
        <v>2007.875</v>
      </c>
      <c r="DY2">
        <v>2007.9375</v>
      </c>
      <c r="DZ2">
        <v>2008</v>
      </c>
      <c r="EA2">
        <v>2008.0625</v>
      </c>
      <c r="EB2">
        <v>2008.125</v>
      </c>
      <c r="EC2">
        <v>2008.1875</v>
      </c>
      <c r="ED2">
        <v>2008.25</v>
      </c>
      <c r="EE2">
        <v>2008.3125</v>
      </c>
      <c r="EF2">
        <v>2008.375</v>
      </c>
      <c r="EG2">
        <v>2008.4375</v>
      </c>
      <c r="EH2">
        <v>2008.5</v>
      </c>
      <c r="EI2">
        <v>2008.5625</v>
      </c>
      <c r="EJ2">
        <v>2008.625</v>
      </c>
      <c r="EK2">
        <v>2008.6875</v>
      </c>
      <c r="EL2">
        <v>2008.75</v>
      </c>
      <c r="EM2">
        <v>2008.8125</v>
      </c>
      <c r="EN2">
        <v>2008.875</v>
      </c>
      <c r="EO2">
        <v>2008.9375</v>
      </c>
      <c r="EP2">
        <v>2009</v>
      </c>
      <c r="EQ2">
        <v>2009.0625</v>
      </c>
      <c r="ER2">
        <v>2009.125</v>
      </c>
      <c r="ES2">
        <v>2009.1875</v>
      </c>
      <c r="ET2">
        <v>2009.25</v>
      </c>
      <c r="EU2">
        <v>2009.3125</v>
      </c>
      <c r="EV2">
        <v>2009.375</v>
      </c>
      <c r="EW2">
        <v>2009.4375</v>
      </c>
      <c r="EX2">
        <v>2009.5</v>
      </c>
      <c r="EY2">
        <v>2009.5625</v>
      </c>
      <c r="EZ2">
        <v>2009.625</v>
      </c>
      <c r="FA2">
        <v>2009.6875</v>
      </c>
      <c r="FB2">
        <v>2009.75</v>
      </c>
      <c r="FC2">
        <v>2009.8125</v>
      </c>
      <c r="FD2">
        <v>2009.875</v>
      </c>
      <c r="FE2">
        <v>2009.9375</v>
      </c>
      <c r="FF2">
        <v>2010</v>
      </c>
      <c r="FG2">
        <v>2010.0625</v>
      </c>
      <c r="FH2">
        <v>2010.125</v>
      </c>
      <c r="FI2">
        <v>2010.1875</v>
      </c>
      <c r="FJ2">
        <v>2010.25</v>
      </c>
      <c r="FK2">
        <v>2010.3125</v>
      </c>
      <c r="FL2">
        <v>2010.375</v>
      </c>
      <c r="FM2">
        <v>2010.4375</v>
      </c>
      <c r="FN2">
        <v>2010.5</v>
      </c>
      <c r="FO2">
        <v>2010.5625</v>
      </c>
      <c r="FP2">
        <v>2010.625</v>
      </c>
      <c r="FQ2">
        <v>2010.6875</v>
      </c>
      <c r="FR2">
        <v>2010.75</v>
      </c>
      <c r="FS2">
        <v>2010.8125</v>
      </c>
      <c r="FT2">
        <v>2010.875</v>
      </c>
      <c r="FU2">
        <v>2010.9375</v>
      </c>
      <c r="FV2">
        <v>2011</v>
      </c>
      <c r="FW2">
        <v>2011.0625</v>
      </c>
      <c r="FX2">
        <v>2011.125</v>
      </c>
      <c r="FY2">
        <v>2011.1875</v>
      </c>
      <c r="FZ2">
        <v>2011.25</v>
      </c>
      <c r="GA2">
        <v>2011.3125</v>
      </c>
      <c r="GB2">
        <v>2011.375</v>
      </c>
      <c r="GC2">
        <v>2011.4375</v>
      </c>
      <c r="GD2">
        <v>2011.5</v>
      </c>
      <c r="GE2">
        <v>2011.5625</v>
      </c>
      <c r="GF2">
        <v>2011.625</v>
      </c>
      <c r="GG2">
        <v>2011.6875</v>
      </c>
      <c r="GH2">
        <v>2011.75</v>
      </c>
      <c r="GI2">
        <v>2011.8125</v>
      </c>
      <c r="GJ2">
        <v>2011.875</v>
      </c>
      <c r="GK2">
        <v>2011.9375</v>
      </c>
      <c r="GL2">
        <v>2012</v>
      </c>
      <c r="GM2">
        <v>2012.0625</v>
      </c>
      <c r="GN2">
        <v>2012.125</v>
      </c>
      <c r="GO2">
        <v>2012.1875</v>
      </c>
      <c r="GP2">
        <v>2012.25</v>
      </c>
      <c r="GQ2">
        <v>2012.3125</v>
      </c>
      <c r="GR2">
        <v>2012.375</v>
      </c>
      <c r="GS2">
        <v>2012.4375</v>
      </c>
      <c r="GT2">
        <v>2012.5</v>
      </c>
      <c r="GU2">
        <v>2012.5625</v>
      </c>
      <c r="GV2">
        <v>2012.625</v>
      </c>
      <c r="GW2">
        <v>2012.6875</v>
      </c>
      <c r="GX2">
        <v>2012.75</v>
      </c>
      <c r="GY2">
        <v>2012.8125</v>
      </c>
      <c r="GZ2">
        <v>2012.875</v>
      </c>
      <c r="HA2">
        <v>2012.9375</v>
      </c>
      <c r="HB2">
        <v>2013</v>
      </c>
      <c r="HC2">
        <v>2013.0625</v>
      </c>
      <c r="HD2">
        <v>2013.125</v>
      </c>
      <c r="HE2">
        <v>2013.1875</v>
      </c>
      <c r="HF2">
        <v>2013.25</v>
      </c>
      <c r="HG2">
        <v>2013.3125</v>
      </c>
      <c r="HH2">
        <v>2013.375</v>
      </c>
      <c r="HI2">
        <v>2013.4375</v>
      </c>
      <c r="HJ2">
        <v>2013.5</v>
      </c>
      <c r="HK2">
        <v>2013.5625</v>
      </c>
      <c r="HL2">
        <v>2013.625</v>
      </c>
      <c r="HM2">
        <v>2013.6875</v>
      </c>
      <c r="HN2">
        <v>2013.75</v>
      </c>
      <c r="HO2">
        <v>2013.8125</v>
      </c>
      <c r="HP2">
        <v>2013.875</v>
      </c>
      <c r="HQ2">
        <v>2013.9375</v>
      </c>
      <c r="HR2">
        <v>2014</v>
      </c>
      <c r="HS2">
        <v>2014.0625</v>
      </c>
      <c r="HT2">
        <v>2014.125</v>
      </c>
      <c r="HU2">
        <v>2014.1875</v>
      </c>
      <c r="HV2">
        <v>2014.25</v>
      </c>
      <c r="HW2">
        <v>2014.3125</v>
      </c>
      <c r="HX2">
        <v>2014.375</v>
      </c>
      <c r="HY2">
        <v>2014.4375</v>
      </c>
      <c r="HZ2">
        <v>2014.5</v>
      </c>
      <c r="IA2">
        <v>2014.5625</v>
      </c>
      <c r="IB2">
        <v>2014.625</v>
      </c>
      <c r="IC2">
        <v>2014.6875</v>
      </c>
      <c r="ID2">
        <v>2014.75</v>
      </c>
      <c r="IE2">
        <v>2014.8125</v>
      </c>
      <c r="IF2">
        <v>2014.875</v>
      </c>
      <c r="IG2">
        <v>2014.9375</v>
      </c>
      <c r="IH2">
        <v>2015</v>
      </c>
      <c r="II2">
        <v>2015.0625</v>
      </c>
      <c r="IJ2">
        <v>2015.125</v>
      </c>
      <c r="IK2">
        <v>2015.1875</v>
      </c>
      <c r="IL2">
        <v>2015.25</v>
      </c>
      <c r="IM2">
        <v>2015.3125</v>
      </c>
      <c r="IN2">
        <v>2015.375</v>
      </c>
      <c r="IO2">
        <v>2015.4375</v>
      </c>
      <c r="IP2">
        <v>2015.5</v>
      </c>
      <c r="IQ2">
        <v>2015.5625</v>
      </c>
      <c r="IR2">
        <v>2015.625</v>
      </c>
      <c r="IS2">
        <v>2015.6875</v>
      </c>
      <c r="IT2">
        <v>2015.75</v>
      </c>
      <c r="IU2">
        <v>2015.8125</v>
      </c>
      <c r="IV2">
        <v>2015.875</v>
      </c>
      <c r="IW2">
        <v>2015.9375</v>
      </c>
      <c r="IX2">
        <v>2016</v>
      </c>
      <c r="IY2">
        <v>2016.0625</v>
      </c>
      <c r="IZ2">
        <v>2016.125</v>
      </c>
      <c r="JA2">
        <v>2016.1875</v>
      </c>
      <c r="JB2">
        <v>2016.25</v>
      </c>
      <c r="JC2">
        <v>2016.3125</v>
      </c>
      <c r="JD2">
        <v>2016.375</v>
      </c>
      <c r="JE2">
        <v>2016.4375</v>
      </c>
      <c r="JF2">
        <v>2016.5</v>
      </c>
      <c r="JG2">
        <v>2016.5625</v>
      </c>
      <c r="JH2">
        <v>2016.625</v>
      </c>
      <c r="JI2">
        <v>2016.6875</v>
      </c>
      <c r="JJ2">
        <v>2016.75</v>
      </c>
      <c r="JK2">
        <v>2016.8125</v>
      </c>
      <c r="JL2">
        <v>2016.875</v>
      </c>
      <c r="JM2">
        <v>2016.9375</v>
      </c>
      <c r="JN2">
        <v>2017</v>
      </c>
      <c r="JO2">
        <v>2017.0625</v>
      </c>
      <c r="JP2">
        <v>2017.125</v>
      </c>
      <c r="JQ2">
        <v>2017.1875</v>
      </c>
      <c r="JR2">
        <v>2017.25</v>
      </c>
      <c r="JS2">
        <v>2017.3125</v>
      </c>
      <c r="JT2">
        <v>2017.375</v>
      </c>
      <c r="JU2">
        <v>2017.4375</v>
      </c>
      <c r="JV2">
        <v>2017.5</v>
      </c>
      <c r="JW2">
        <v>2017.5625</v>
      </c>
      <c r="JX2">
        <v>2017.625</v>
      </c>
      <c r="JY2">
        <v>2017.6875</v>
      </c>
      <c r="JZ2">
        <v>2017.75</v>
      </c>
      <c r="KA2">
        <v>2017.8125</v>
      </c>
      <c r="KB2">
        <v>2017.875</v>
      </c>
      <c r="KC2">
        <v>2017.9375</v>
      </c>
      <c r="KD2">
        <v>2018</v>
      </c>
      <c r="KE2">
        <v>2018.0625</v>
      </c>
      <c r="KF2">
        <v>2018.125</v>
      </c>
      <c r="KG2">
        <v>2018.1875</v>
      </c>
      <c r="KH2">
        <v>2018.25</v>
      </c>
      <c r="KI2">
        <v>2018.3125</v>
      </c>
      <c r="KJ2">
        <v>2018.375</v>
      </c>
      <c r="KK2">
        <v>2018.4375</v>
      </c>
      <c r="KL2">
        <v>2018.5</v>
      </c>
      <c r="KM2">
        <v>2018.5625</v>
      </c>
      <c r="KN2">
        <v>2018.625</v>
      </c>
      <c r="KO2">
        <v>2018.6875</v>
      </c>
      <c r="KP2">
        <v>2018.75</v>
      </c>
      <c r="KQ2">
        <v>2018.8125</v>
      </c>
      <c r="KR2">
        <v>2018.875</v>
      </c>
      <c r="KS2">
        <v>2018.9375</v>
      </c>
      <c r="KT2">
        <v>2019</v>
      </c>
      <c r="KU2">
        <v>2019.0625</v>
      </c>
      <c r="KV2">
        <v>2019.125</v>
      </c>
      <c r="KW2">
        <v>2019.1875</v>
      </c>
      <c r="KX2">
        <v>2019.25</v>
      </c>
      <c r="KY2">
        <v>2019.3125</v>
      </c>
      <c r="KZ2">
        <v>2019.375</v>
      </c>
      <c r="LA2">
        <v>2019.4375</v>
      </c>
      <c r="LB2">
        <v>2019.5</v>
      </c>
      <c r="LC2">
        <v>2019.5625</v>
      </c>
      <c r="LD2">
        <v>2019.625</v>
      </c>
      <c r="LE2">
        <v>2019.6875</v>
      </c>
      <c r="LF2">
        <v>2019.75</v>
      </c>
      <c r="LG2">
        <v>2019.8125</v>
      </c>
      <c r="LH2">
        <v>2019.875</v>
      </c>
      <c r="LI2">
        <v>2019.9375</v>
      </c>
      <c r="LJ2">
        <v>2020</v>
      </c>
      <c r="LK2">
        <v>2020.0625</v>
      </c>
      <c r="LL2">
        <v>2020.125</v>
      </c>
      <c r="LM2">
        <v>2020.1875</v>
      </c>
      <c r="LN2">
        <v>2020.25</v>
      </c>
      <c r="LO2">
        <v>2020.3125</v>
      </c>
      <c r="LP2">
        <v>2020.375</v>
      </c>
      <c r="LQ2">
        <v>2020.4375</v>
      </c>
      <c r="LR2">
        <v>2020.5</v>
      </c>
      <c r="LS2">
        <v>2020.5625</v>
      </c>
      <c r="LT2">
        <v>2020.625</v>
      </c>
      <c r="LU2">
        <v>2020.6875</v>
      </c>
      <c r="LV2">
        <v>2020.75</v>
      </c>
      <c r="LW2">
        <v>2020.8125</v>
      </c>
      <c r="LX2">
        <v>2020.875</v>
      </c>
      <c r="LY2">
        <v>2020.9375</v>
      </c>
      <c r="LZ2">
        <v>2021</v>
      </c>
      <c r="MA2">
        <v>2021.0625</v>
      </c>
      <c r="MB2">
        <v>2021.125</v>
      </c>
      <c r="MC2">
        <v>2021.1875</v>
      </c>
      <c r="MD2">
        <v>2021.25</v>
      </c>
      <c r="ME2">
        <v>2021.3125</v>
      </c>
      <c r="MF2">
        <v>2021.375</v>
      </c>
      <c r="MG2">
        <v>2021.4375</v>
      </c>
      <c r="MH2">
        <v>2021.5</v>
      </c>
      <c r="MI2">
        <v>2021.5625</v>
      </c>
      <c r="MJ2">
        <v>2021.625</v>
      </c>
      <c r="MK2">
        <v>2021.6875</v>
      </c>
      <c r="ML2">
        <v>2021.75</v>
      </c>
      <c r="MM2">
        <v>2021.8125</v>
      </c>
      <c r="MN2">
        <v>2021.875</v>
      </c>
      <c r="MO2">
        <v>2021.9375</v>
      </c>
      <c r="MP2">
        <v>2022</v>
      </c>
      <c r="MQ2">
        <v>2022.0625</v>
      </c>
      <c r="MR2">
        <v>2022.125</v>
      </c>
      <c r="MS2">
        <v>2022.1875</v>
      </c>
      <c r="MT2">
        <v>2022.25</v>
      </c>
      <c r="MU2">
        <v>2022.3125</v>
      </c>
      <c r="MV2">
        <v>2022.375</v>
      </c>
      <c r="MW2">
        <v>2022.4375</v>
      </c>
      <c r="MX2">
        <v>2022.5</v>
      </c>
      <c r="MY2">
        <v>2022.5625</v>
      </c>
      <c r="MZ2">
        <v>2022.625</v>
      </c>
      <c r="NA2">
        <v>2022.6875</v>
      </c>
      <c r="NB2">
        <v>2022.75</v>
      </c>
      <c r="NC2">
        <v>2022.8125</v>
      </c>
      <c r="ND2">
        <v>2022.875</v>
      </c>
      <c r="NE2">
        <v>2022.9375</v>
      </c>
      <c r="NF2">
        <v>2023</v>
      </c>
      <c r="NG2">
        <v>2023.0625</v>
      </c>
      <c r="NH2">
        <v>2023.125</v>
      </c>
      <c r="NI2">
        <v>2023.1875</v>
      </c>
      <c r="NJ2">
        <v>2023.25</v>
      </c>
      <c r="NK2">
        <v>2023.3125</v>
      </c>
      <c r="NL2">
        <v>2023.375</v>
      </c>
      <c r="NM2">
        <v>2023.4375</v>
      </c>
      <c r="NN2">
        <v>2023.5</v>
      </c>
      <c r="NO2">
        <v>2023.5625</v>
      </c>
      <c r="NP2">
        <v>2023.625</v>
      </c>
      <c r="NQ2">
        <v>2023.6875</v>
      </c>
      <c r="NR2">
        <v>2023.75</v>
      </c>
      <c r="NS2">
        <v>2023.8125</v>
      </c>
      <c r="NT2">
        <v>2023.875</v>
      </c>
      <c r="NU2">
        <v>2023.9375</v>
      </c>
      <c r="NV2">
        <v>2024</v>
      </c>
      <c r="NW2">
        <v>2024.0625</v>
      </c>
      <c r="NX2">
        <v>2024.125</v>
      </c>
      <c r="NY2">
        <v>2024.1875</v>
      </c>
      <c r="NZ2">
        <v>2024.25</v>
      </c>
      <c r="OA2">
        <v>2024.3125</v>
      </c>
      <c r="OB2">
        <v>2024.375</v>
      </c>
      <c r="OC2">
        <v>2024.4375</v>
      </c>
      <c r="OD2">
        <v>2024.5</v>
      </c>
      <c r="OE2">
        <v>2024.5625</v>
      </c>
      <c r="OF2">
        <v>2024.625</v>
      </c>
      <c r="OG2">
        <v>2024.6875</v>
      </c>
      <c r="OH2">
        <v>2024.75</v>
      </c>
      <c r="OI2">
        <v>2024.8125</v>
      </c>
      <c r="OJ2">
        <v>2024.875</v>
      </c>
      <c r="OK2">
        <v>2024.9375</v>
      </c>
      <c r="OL2">
        <v>2025</v>
      </c>
      <c r="OM2">
        <v>2025.0625</v>
      </c>
      <c r="ON2">
        <v>2025.125</v>
      </c>
      <c r="OO2">
        <v>2025.1875</v>
      </c>
      <c r="OP2">
        <v>2025.25</v>
      </c>
      <c r="OQ2">
        <v>2025.3125</v>
      </c>
      <c r="OR2">
        <v>2025.375</v>
      </c>
      <c r="OS2">
        <v>2025.4375</v>
      </c>
      <c r="OT2">
        <v>2025.5</v>
      </c>
      <c r="OU2">
        <v>2025.5625</v>
      </c>
      <c r="OV2">
        <v>2025.625</v>
      </c>
      <c r="OW2">
        <v>2025.6875</v>
      </c>
      <c r="OX2">
        <v>2025.75</v>
      </c>
      <c r="OY2">
        <v>2025.8125</v>
      </c>
      <c r="OZ2">
        <v>2025.875</v>
      </c>
      <c r="PA2">
        <v>2025.9375</v>
      </c>
      <c r="PB2">
        <v>2026</v>
      </c>
      <c r="PC2">
        <v>2026.0625</v>
      </c>
      <c r="PD2">
        <v>2026.125</v>
      </c>
      <c r="PE2">
        <v>2026.1875</v>
      </c>
      <c r="PF2">
        <v>2026.25</v>
      </c>
      <c r="PG2">
        <v>2026.3125</v>
      </c>
      <c r="PH2">
        <v>2026.375</v>
      </c>
      <c r="PI2">
        <v>2026.4375</v>
      </c>
      <c r="PJ2">
        <v>2026.5</v>
      </c>
      <c r="PK2">
        <v>2026.5625</v>
      </c>
      <c r="PL2">
        <v>2026.625</v>
      </c>
      <c r="PM2">
        <v>2026.6875</v>
      </c>
      <c r="PN2">
        <v>2026.75</v>
      </c>
      <c r="PO2">
        <v>2026.8125</v>
      </c>
      <c r="PP2">
        <v>2026.875</v>
      </c>
      <c r="PQ2">
        <v>2026.9375</v>
      </c>
      <c r="PR2">
        <v>2027</v>
      </c>
      <c r="PS2">
        <v>2027.0625</v>
      </c>
      <c r="PT2">
        <v>2027.125</v>
      </c>
      <c r="PU2">
        <v>2027.1875</v>
      </c>
      <c r="PV2">
        <v>2027.25</v>
      </c>
      <c r="PW2">
        <v>2027.3125</v>
      </c>
      <c r="PX2">
        <v>2027.375</v>
      </c>
      <c r="PY2">
        <v>2027.4375</v>
      </c>
      <c r="PZ2">
        <v>2027.5</v>
      </c>
      <c r="QA2">
        <v>2027.5625</v>
      </c>
      <c r="QB2">
        <v>2027.625</v>
      </c>
      <c r="QC2">
        <v>2027.6875</v>
      </c>
      <c r="QD2">
        <v>2027.75</v>
      </c>
      <c r="QE2">
        <v>2027.8125</v>
      </c>
      <c r="QF2">
        <v>2027.875</v>
      </c>
      <c r="QG2">
        <v>2027.9375</v>
      </c>
      <c r="QH2">
        <v>2028</v>
      </c>
      <c r="QI2">
        <v>2028.0625</v>
      </c>
      <c r="QJ2">
        <v>2028.125</v>
      </c>
      <c r="QK2">
        <v>2028.1875</v>
      </c>
      <c r="QL2">
        <v>2028.25</v>
      </c>
      <c r="QM2">
        <v>2028.3125</v>
      </c>
      <c r="QN2">
        <v>2028.375</v>
      </c>
      <c r="QO2">
        <v>2028.4375</v>
      </c>
      <c r="QP2">
        <v>2028.5</v>
      </c>
      <c r="QQ2">
        <v>2028.5625</v>
      </c>
      <c r="QR2">
        <v>2028.625</v>
      </c>
      <c r="QS2">
        <v>2028.6875</v>
      </c>
      <c r="QT2">
        <v>2028.75</v>
      </c>
      <c r="QU2">
        <v>2028.8125</v>
      </c>
      <c r="QV2">
        <v>2028.875</v>
      </c>
      <c r="QW2">
        <v>2028.9375</v>
      </c>
      <c r="QX2">
        <v>2029</v>
      </c>
      <c r="QY2">
        <v>2029.0625</v>
      </c>
      <c r="QZ2">
        <v>2029.125</v>
      </c>
      <c r="RA2">
        <v>2029.1875</v>
      </c>
      <c r="RB2">
        <v>2029.25</v>
      </c>
      <c r="RC2">
        <v>2029.3125</v>
      </c>
      <c r="RD2">
        <v>2029.375</v>
      </c>
      <c r="RE2">
        <v>2029.4375</v>
      </c>
      <c r="RF2">
        <v>2029.5</v>
      </c>
      <c r="RG2">
        <v>2029.5625</v>
      </c>
      <c r="RH2">
        <v>2029.625</v>
      </c>
      <c r="RI2">
        <v>2029.6875</v>
      </c>
      <c r="RJ2">
        <v>2029.75</v>
      </c>
      <c r="RK2">
        <v>2029.8125</v>
      </c>
      <c r="RL2">
        <v>2029.875</v>
      </c>
      <c r="RM2">
        <v>2029.9375</v>
      </c>
      <c r="RN2">
        <v>2030</v>
      </c>
      <c r="RO2">
        <v>2030.0625</v>
      </c>
      <c r="RP2">
        <v>2030.125</v>
      </c>
      <c r="RQ2">
        <v>2030.1875</v>
      </c>
      <c r="RR2">
        <v>2030.25</v>
      </c>
      <c r="RS2">
        <v>2030.3125</v>
      </c>
      <c r="RT2">
        <v>2030.375</v>
      </c>
      <c r="RU2">
        <v>2030.4375</v>
      </c>
      <c r="RV2">
        <v>2030.5</v>
      </c>
      <c r="RW2">
        <v>2030.5625</v>
      </c>
      <c r="RX2">
        <v>2030.625</v>
      </c>
      <c r="RY2">
        <v>2030.6875</v>
      </c>
      <c r="RZ2">
        <v>2030.75</v>
      </c>
      <c r="SA2">
        <v>2030.8125</v>
      </c>
      <c r="SB2">
        <v>2030.875</v>
      </c>
      <c r="SC2">
        <v>2030.9375</v>
      </c>
      <c r="SD2">
        <v>2031</v>
      </c>
      <c r="SE2">
        <v>2031.0625</v>
      </c>
      <c r="SF2">
        <v>2031.125</v>
      </c>
      <c r="SG2">
        <v>2031.1875</v>
      </c>
      <c r="SH2">
        <v>2031.25</v>
      </c>
      <c r="SI2">
        <v>2031.3125</v>
      </c>
      <c r="SJ2">
        <v>2031.375</v>
      </c>
      <c r="SK2">
        <v>2031.4375</v>
      </c>
      <c r="SL2">
        <v>2031.5</v>
      </c>
      <c r="SM2">
        <v>2031.5625</v>
      </c>
      <c r="SN2">
        <v>2031.625</v>
      </c>
      <c r="SO2">
        <v>2031.6875</v>
      </c>
      <c r="SP2">
        <v>2031.75</v>
      </c>
      <c r="SQ2">
        <v>2031.8125</v>
      </c>
      <c r="SR2">
        <v>2031.875</v>
      </c>
      <c r="SS2">
        <v>2031.9375</v>
      </c>
      <c r="ST2">
        <v>2032</v>
      </c>
      <c r="SU2">
        <v>2032.0625</v>
      </c>
      <c r="SV2">
        <v>2032.125</v>
      </c>
      <c r="SW2">
        <v>2032.1875</v>
      </c>
      <c r="SX2">
        <v>2032.25</v>
      </c>
      <c r="SY2">
        <v>2032.3125</v>
      </c>
      <c r="SZ2">
        <v>2032.375</v>
      </c>
      <c r="TA2">
        <v>2032.4375</v>
      </c>
      <c r="TB2">
        <v>2032.5</v>
      </c>
      <c r="TC2">
        <v>2032.5625</v>
      </c>
      <c r="TD2">
        <v>2032.625</v>
      </c>
      <c r="TE2">
        <v>2032.6875</v>
      </c>
      <c r="TF2">
        <v>2032.75</v>
      </c>
      <c r="TG2">
        <v>2032.8125</v>
      </c>
      <c r="TH2">
        <v>2032.875</v>
      </c>
      <c r="TI2">
        <v>2032.9375</v>
      </c>
      <c r="TJ2">
        <v>2033</v>
      </c>
      <c r="TK2">
        <v>2033.0625</v>
      </c>
      <c r="TL2">
        <v>2033.125</v>
      </c>
      <c r="TM2">
        <v>2033.1875</v>
      </c>
      <c r="TN2">
        <v>2033.25</v>
      </c>
      <c r="TO2">
        <v>2033.3125</v>
      </c>
      <c r="TP2">
        <v>2033.375</v>
      </c>
      <c r="TQ2">
        <v>2033.4375</v>
      </c>
      <c r="TR2">
        <v>2033.5</v>
      </c>
      <c r="TS2">
        <v>2033.5625</v>
      </c>
      <c r="TT2">
        <v>2033.625</v>
      </c>
      <c r="TU2">
        <v>2033.6875</v>
      </c>
      <c r="TV2">
        <v>2033.75</v>
      </c>
      <c r="TW2">
        <v>2033.8125</v>
      </c>
      <c r="TX2">
        <v>2033.875</v>
      </c>
      <c r="TY2">
        <v>2033.9375</v>
      </c>
      <c r="TZ2">
        <v>2034</v>
      </c>
      <c r="UA2">
        <v>2034.0625</v>
      </c>
      <c r="UB2">
        <v>2034.125</v>
      </c>
      <c r="UC2">
        <v>2034.1875</v>
      </c>
      <c r="UD2">
        <v>2034.25</v>
      </c>
      <c r="UE2">
        <v>2034.3125</v>
      </c>
      <c r="UF2">
        <v>2034.375</v>
      </c>
      <c r="UG2">
        <v>2034.4375</v>
      </c>
      <c r="UH2">
        <v>2034.5</v>
      </c>
      <c r="UI2">
        <v>2034.5625</v>
      </c>
      <c r="UJ2">
        <v>2034.625</v>
      </c>
      <c r="UK2">
        <v>2034.6875</v>
      </c>
      <c r="UL2">
        <v>2034.75</v>
      </c>
      <c r="UM2">
        <v>2034.8125</v>
      </c>
      <c r="UN2">
        <v>2034.875</v>
      </c>
      <c r="UO2">
        <v>2034.9375</v>
      </c>
      <c r="UP2">
        <v>2035</v>
      </c>
      <c r="UQ2">
        <v>2035.0625</v>
      </c>
      <c r="UR2">
        <v>2035.125</v>
      </c>
      <c r="US2">
        <v>2035.1875</v>
      </c>
      <c r="UT2">
        <v>2035.25</v>
      </c>
      <c r="UU2">
        <v>2035.3125</v>
      </c>
      <c r="UV2">
        <v>2035.375</v>
      </c>
      <c r="UW2">
        <v>2035.4375</v>
      </c>
      <c r="UX2">
        <v>2035.5</v>
      </c>
      <c r="UY2">
        <v>2035.5625</v>
      </c>
      <c r="UZ2">
        <v>2035.625</v>
      </c>
      <c r="VA2">
        <v>2035.6875</v>
      </c>
      <c r="VB2">
        <v>2035.75</v>
      </c>
      <c r="VC2">
        <v>2035.8125</v>
      </c>
      <c r="VD2">
        <v>2035.875</v>
      </c>
      <c r="VE2">
        <v>2035.9375</v>
      </c>
      <c r="VF2">
        <v>2036</v>
      </c>
      <c r="VG2">
        <v>2036.0625</v>
      </c>
      <c r="VH2">
        <v>2036.125</v>
      </c>
      <c r="VI2">
        <v>2036.1875</v>
      </c>
      <c r="VJ2">
        <v>2036.25</v>
      </c>
      <c r="VK2">
        <v>2036.3125</v>
      </c>
      <c r="VL2">
        <v>2036.375</v>
      </c>
      <c r="VM2">
        <v>2036.4375</v>
      </c>
      <c r="VN2">
        <v>2036.5</v>
      </c>
      <c r="VO2">
        <v>2036.5625</v>
      </c>
      <c r="VP2">
        <v>2036.625</v>
      </c>
      <c r="VQ2">
        <v>2036.6875</v>
      </c>
      <c r="VR2">
        <v>2036.75</v>
      </c>
      <c r="VS2">
        <v>2036.8125</v>
      </c>
      <c r="VT2">
        <v>2036.875</v>
      </c>
      <c r="VU2">
        <v>2036.9375</v>
      </c>
      <c r="VV2">
        <v>2037</v>
      </c>
      <c r="VW2">
        <v>2037.0625</v>
      </c>
      <c r="VX2">
        <v>2037.125</v>
      </c>
      <c r="VY2">
        <v>2037.1875</v>
      </c>
      <c r="VZ2">
        <v>2037.25</v>
      </c>
      <c r="WA2">
        <v>2037.3125</v>
      </c>
      <c r="WB2">
        <v>2037.375</v>
      </c>
      <c r="WC2">
        <v>2037.4375</v>
      </c>
      <c r="WD2">
        <v>2037.5</v>
      </c>
      <c r="WE2">
        <v>2037.5625</v>
      </c>
      <c r="WF2">
        <v>2037.625</v>
      </c>
      <c r="WG2">
        <v>2037.6875</v>
      </c>
      <c r="WH2">
        <v>2037.75</v>
      </c>
      <c r="WI2">
        <v>2037.8125</v>
      </c>
      <c r="WJ2">
        <v>2037.875</v>
      </c>
      <c r="WK2">
        <v>2037.9375</v>
      </c>
      <c r="WL2">
        <v>2038</v>
      </c>
      <c r="WM2">
        <v>2038.0625</v>
      </c>
      <c r="WN2">
        <v>2038.125</v>
      </c>
      <c r="WO2">
        <v>2038.1875</v>
      </c>
      <c r="WP2">
        <v>2038.25</v>
      </c>
      <c r="WQ2">
        <v>2038.3125</v>
      </c>
      <c r="WR2">
        <v>2038.375</v>
      </c>
      <c r="WS2">
        <v>2038.4375</v>
      </c>
      <c r="WT2">
        <v>2038.5</v>
      </c>
      <c r="WU2">
        <v>2038.5625</v>
      </c>
      <c r="WV2">
        <v>2038.625</v>
      </c>
      <c r="WW2">
        <v>2038.6875</v>
      </c>
      <c r="WX2">
        <v>2038.75</v>
      </c>
      <c r="WY2">
        <v>2038.8125</v>
      </c>
      <c r="WZ2">
        <v>2038.875</v>
      </c>
      <c r="XA2">
        <v>2038.9375</v>
      </c>
      <c r="XB2">
        <v>2039</v>
      </c>
      <c r="XC2">
        <v>2039.0625</v>
      </c>
      <c r="XD2">
        <v>2039.125</v>
      </c>
      <c r="XE2">
        <v>2039.1875</v>
      </c>
      <c r="XF2">
        <v>2039.25</v>
      </c>
      <c r="XG2">
        <v>2039.3125</v>
      </c>
      <c r="XH2">
        <v>2039.375</v>
      </c>
      <c r="XI2">
        <v>2039.4375</v>
      </c>
      <c r="XJ2">
        <v>2039.5</v>
      </c>
      <c r="XK2">
        <v>2039.5625</v>
      </c>
      <c r="XL2">
        <v>2039.625</v>
      </c>
      <c r="XM2">
        <v>2039.6875</v>
      </c>
      <c r="XN2">
        <v>2039.75</v>
      </c>
      <c r="XO2">
        <v>2039.8125</v>
      </c>
      <c r="XP2">
        <v>2039.875</v>
      </c>
      <c r="XQ2">
        <v>2039.9375</v>
      </c>
      <c r="XR2">
        <v>2040</v>
      </c>
    </row>
    <row r="3" spans="1:642" x14ac:dyDescent="0.25">
      <c r="A3" t="s">
        <v>37</v>
      </c>
      <c r="B3">
        <v>2.5000000000000001E-3</v>
      </c>
      <c r="C3">
        <v>2.49E-3</v>
      </c>
      <c r="D3">
        <v>2.48E-3</v>
      </c>
      <c r="E3">
        <v>2.48E-3</v>
      </c>
      <c r="F3">
        <v>2.47E-3</v>
      </c>
      <c r="G3">
        <v>2.4599999999999999E-3</v>
      </c>
      <c r="H3">
        <v>2.4499999999999999E-3</v>
      </c>
      <c r="I3">
        <v>2.4499999999999999E-3</v>
      </c>
      <c r="J3">
        <v>2.4399999999999999E-3</v>
      </c>
      <c r="K3">
        <v>2.4299999999999999E-3</v>
      </c>
      <c r="L3">
        <v>2.4199999999999998E-3</v>
      </c>
      <c r="M3">
        <v>2.4199999999999998E-3</v>
      </c>
      <c r="N3">
        <v>2.4099999999999998E-3</v>
      </c>
      <c r="O3">
        <v>2.3999999999999998E-3</v>
      </c>
      <c r="P3">
        <v>2.3900000000000002E-3</v>
      </c>
      <c r="Q3">
        <v>2.3900000000000002E-3</v>
      </c>
      <c r="R3">
        <v>2.3800000000000002E-3</v>
      </c>
      <c r="S3">
        <v>2.3700000000000001E-3</v>
      </c>
      <c r="T3">
        <v>2.3600000000000001E-3</v>
      </c>
      <c r="U3">
        <v>2.3600000000000001E-3</v>
      </c>
      <c r="V3">
        <v>2.3500000000000001E-3</v>
      </c>
      <c r="W3">
        <v>2.3400000000000001E-3</v>
      </c>
      <c r="X3">
        <v>2.33E-3</v>
      </c>
      <c r="Y3">
        <v>2.33E-3</v>
      </c>
      <c r="Z3">
        <v>2.32E-3</v>
      </c>
      <c r="AA3">
        <v>2.31E-3</v>
      </c>
      <c r="AB3">
        <v>2.3E-3</v>
      </c>
      <c r="AC3">
        <v>2.3E-3</v>
      </c>
      <c r="AD3">
        <v>2.2899999999999999E-3</v>
      </c>
      <c r="AE3">
        <v>2.2799999999999999E-3</v>
      </c>
      <c r="AF3">
        <v>2.2799999999999999E-3</v>
      </c>
      <c r="AG3">
        <v>2.2699999999999999E-3</v>
      </c>
      <c r="AH3">
        <v>2.2599999999999999E-3</v>
      </c>
      <c r="AI3">
        <v>2.2499999999999998E-3</v>
      </c>
      <c r="AJ3">
        <v>2.2499999999999998E-3</v>
      </c>
      <c r="AK3">
        <v>2.2399999999999998E-3</v>
      </c>
      <c r="AL3">
        <v>2.2300000000000002E-3</v>
      </c>
      <c r="AM3">
        <v>2.2300000000000002E-3</v>
      </c>
      <c r="AN3">
        <v>2.2200000000000002E-3</v>
      </c>
      <c r="AO3">
        <v>2.2100000000000002E-3</v>
      </c>
      <c r="AP3">
        <v>2.2100000000000002E-3</v>
      </c>
      <c r="AQ3">
        <v>2.2000000000000001E-3</v>
      </c>
      <c r="AR3">
        <v>2.1900000000000001E-3</v>
      </c>
      <c r="AS3">
        <v>2.1900000000000001E-3</v>
      </c>
      <c r="AT3">
        <v>2.1800000000000001E-3</v>
      </c>
      <c r="AU3">
        <v>2.1700000000000001E-3</v>
      </c>
      <c r="AV3">
        <v>2.16E-3</v>
      </c>
      <c r="AW3">
        <v>2.16E-3</v>
      </c>
      <c r="AX3">
        <v>2.15E-3</v>
      </c>
      <c r="AY3">
        <v>2.14E-3</v>
      </c>
      <c r="AZ3">
        <v>2.14E-3</v>
      </c>
      <c r="BA3">
        <v>2.1299999999999999E-3</v>
      </c>
      <c r="BB3">
        <v>2.1199999999999999E-3</v>
      </c>
      <c r="BC3">
        <v>2.1199999999999999E-3</v>
      </c>
      <c r="BD3">
        <v>2.1099999999999999E-3</v>
      </c>
      <c r="BE3">
        <v>2.0999999999999999E-3</v>
      </c>
      <c r="BF3">
        <v>2.0999999999999999E-3</v>
      </c>
      <c r="BG3">
        <v>2.0899999999999998E-3</v>
      </c>
      <c r="BH3">
        <v>2.0799999999999998E-3</v>
      </c>
      <c r="BI3">
        <v>2.0799999999999998E-3</v>
      </c>
      <c r="BJ3">
        <v>2.0699999999999998E-3</v>
      </c>
      <c r="BK3">
        <v>2.0699999999999998E-3</v>
      </c>
      <c r="BL3">
        <v>2.0600000000000002E-3</v>
      </c>
      <c r="BM3">
        <v>2.0500000000000002E-3</v>
      </c>
      <c r="BN3">
        <v>2.0500000000000002E-3</v>
      </c>
      <c r="BO3">
        <v>2.0400000000000001E-3</v>
      </c>
      <c r="BP3">
        <v>2.0300000000000001E-3</v>
      </c>
      <c r="BQ3">
        <v>2.0300000000000001E-3</v>
      </c>
      <c r="BR3">
        <v>2.0200000000000001E-3</v>
      </c>
      <c r="BS3">
        <v>2.0100000000000001E-3</v>
      </c>
      <c r="BT3">
        <v>2.0100000000000001E-3</v>
      </c>
      <c r="BU3">
        <v>2E-3</v>
      </c>
      <c r="BV3">
        <v>2E-3</v>
      </c>
      <c r="BW3">
        <v>1.99E-3</v>
      </c>
      <c r="BX3">
        <v>1.98E-3</v>
      </c>
      <c r="BY3">
        <v>1.98E-3</v>
      </c>
      <c r="BZ3">
        <v>1.97E-3</v>
      </c>
      <c r="CA3">
        <v>1.9599999999999999E-3</v>
      </c>
      <c r="CB3">
        <v>1.9599999999999999E-3</v>
      </c>
      <c r="CC3">
        <v>1.9499999999999999E-3</v>
      </c>
      <c r="CD3">
        <v>1.9499999999999999E-3</v>
      </c>
      <c r="CE3">
        <v>2.0999999999999999E-3</v>
      </c>
      <c r="CF3">
        <v>2.2599999999999999E-3</v>
      </c>
      <c r="CG3">
        <v>2.4399999999999999E-3</v>
      </c>
      <c r="CH3">
        <v>2.63E-3</v>
      </c>
      <c r="CI3">
        <v>2.8300000000000001E-3</v>
      </c>
      <c r="CJ3">
        <v>3.0500000000000002E-3</v>
      </c>
      <c r="CK3">
        <v>3.29E-3</v>
      </c>
      <c r="CL3">
        <v>3.5500000000000002E-3</v>
      </c>
      <c r="CM3">
        <v>3.82E-3</v>
      </c>
      <c r="CN3">
        <v>4.1200000000000004E-3</v>
      </c>
      <c r="CO3">
        <v>4.4299999999999999E-3</v>
      </c>
      <c r="CP3">
        <v>4.7800000000000004E-3</v>
      </c>
      <c r="CQ3">
        <v>5.1500000000000001E-3</v>
      </c>
      <c r="CR3">
        <v>5.5399999999999998E-3</v>
      </c>
      <c r="CS3">
        <v>5.9699999999999996E-3</v>
      </c>
      <c r="CT3">
        <v>6.43E-3</v>
      </c>
      <c r="CU3">
        <v>6.9199999999999999E-3</v>
      </c>
      <c r="CV3">
        <v>7.45E-3</v>
      </c>
      <c r="CW3">
        <v>8.0300000000000007E-3</v>
      </c>
      <c r="CX3">
        <v>8.6400000000000001E-3</v>
      </c>
      <c r="CY3">
        <v>9.2999999999999992E-3</v>
      </c>
      <c r="CZ3">
        <v>1.001E-2</v>
      </c>
      <c r="DA3">
        <v>1.078E-2</v>
      </c>
      <c r="DB3">
        <v>1.1599999999999999E-2</v>
      </c>
      <c r="DC3">
        <v>1.2489999999999999E-2</v>
      </c>
      <c r="DD3">
        <v>1.3440000000000001E-2</v>
      </c>
      <c r="DE3">
        <v>1.4460000000000001E-2</v>
      </c>
      <c r="DF3">
        <v>1.5559999999999999E-2</v>
      </c>
      <c r="DG3">
        <v>1.6740000000000001E-2</v>
      </c>
      <c r="DH3">
        <v>1.8010000000000002E-2</v>
      </c>
      <c r="DI3">
        <v>1.9380000000000001E-2</v>
      </c>
      <c r="DJ3">
        <v>2.0840000000000001E-2</v>
      </c>
      <c r="DK3">
        <v>2.2419999999999999E-2</v>
      </c>
      <c r="DL3">
        <v>2.4109999999999999E-2</v>
      </c>
      <c r="DM3">
        <v>2.5930000000000002E-2</v>
      </c>
      <c r="DN3">
        <v>2.7890000000000002E-2</v>
      </c>
      <c r="DO3">
        <v>2.9989999999999999E-2</v>
      </c>
      <c r="DP3">
        <v>3.2250000000000001E-2</v>
      </c>
      <c r="DQ3">
        <v>3.4669999999999999E-2</v>
      </c>
      <c r="DR3">
        <v>3.7269999999999998E-2</v>
      </c>
      <c r="DS3">
        <v>4.0070000000000001E-2</v>
      </c>
      <c r="DT3">
        <v>4.3069999999999997E-2</v>
      </c>
      <c r="DU3">
        <v>4.6289999999999998E-2</v>
      </c>
      <c r="DV3">
        <v>4.9750000000000003E-2</v>
      </c>
      <c r="DW3">
        <v>5.3469999999999997E-2</v>
      </c>
      <c r="DX3">
        <v>5.7459999999999997E-2</v>
      </c>
      <c r="DY3">
        <v>6.1740000000000003E-2</v>
      </c>
      <c r="DZ3">
        <v>6.6339999999999996E-2</v>
      </c>
      <c r="EA3">
        <v>7.127E-2</v>
      </c>
      <c r="EB3">
        <v>7.6569999999999999E-2</v>
      </c>
      <c r="EC3">
        <v>8.2250000000000004E-2</v>
      </c>
      <c r="ED3">
        <v>8.8349999999999998E-2</v>
      </c>
      <c r="EE3">
        <v>9.4890000000000002E-2</v>
      </c>
      <c r="EF3">
        <v>0.10191</v>
      </c>
      <c r="EG3">
        <v>0.10945000000000001</v>
      </c>
      <c r="EH3">
        <v>0.11753</v>
      </c>
      <c r="EI3">
        <v>0.12619</v>
      </c>
      <c r="EJ3">
        <v>0.13549</v>
      </c>
      <c r="EK3">
        <v>0.14546000000000001</v>
      </c>
      <c r="EL3">
        <v>0.15615999999999999</v>
      </c>
      <c r="EM3">
        <v>0.16761999999999999</v>
      </c>
      <c r="EN3">
        <v>0.17992</v>
      </c>
      <c r="EO3">
        <v>0.19311</v>
      </c>
      <c r="EP3">
        <v>0.20724000000000001</v>
      </c>
      <c r="EQ3">
        <v>0.22239999999999999</v>
      </c>
      <c r="ER3">
        <v>0.23863999999999999</v>
      </c>
      <c r="ES3">
        <v>0.25606000000000001</v>
      </c>
      <c r="ET3">
        <v>0.27472000000000002</v>
      </c>
      <c r="EU3">
        <v>0.29471999999999998</v>
      </c>
      <c r="EV3">
        <v>0.31616</v>
      </c>
      <c r="EW3">
        <v>0.33912999999999999</v>
      </c>
      <c r="EX3">
        <v>0.36374000000000001</v>
      </c>
      <c r="EY3">
        <v>0.39011000000000001</v>
      </c>
      <c r="EZ3">
        <v>0.41837000000000002</v>
      </c>
      <c r="FA3">
        <v>0.44862999999999997</v>
      </c>
      <c r="FB3">
        <v>0.48104999999999998</v>
      </c>
      <c r="FC3">
        <v>0.51578000000000002</v>
      </c>
      <c r="FD3">
        <v>0.55296999999999996</v>
      </c>
      <c r="FE3">
        <v>0.59279999999999999</v>
      </c>
      <c r="FF3">
        <v>0.63546000000000002</v>
      </c>
      <c r="FG3">
        <v>0.68113000000000001</v>
      </c>
      <c r="FH3">
        <v>0.72977000000000003</v>
      </c>
      <c r="FI3">
        <v>0.78154000000000001</v>
      </c>
      <c r="FJ3">
        <v>0.83660999999999996</v>
      </c>
      <c r="FK3">
        <v>0.89517000000000002</v>
      </c>
      <c r="FL3">
        <v>0.95742000000000005</v>
      </c>
      <c r="FM3">
        <v>1.0235399999999999</v>
      </c>
      <c r="FN3">
        <v>1.09375</v>
      </c>
      <c r="FO3">
        <v>1.1682600000000001</v>
      </c>
      <c r="FP3">
        <v>1.2473000000000001</v>
      </c>
      <c r="FQ3">
        <v>1.3310999999999999</v>
      </c>
      <c r="FR3">
        <v>1.41991</v>
      </c>
      <c r="FS3">
        <v>1.5139800000000001</v>
      </c>
      <c r="FT3">
        <v>1.6135699999999999</v>
      </c>
      <c r="FU3">
        <v>1.71896</v>
      </c>
      <c r="FV3">
        <v>1.8304199999999999</v>
      </c>
      <c r="FW3">
        <v>1.94825</v>
      </c>
      <c r="FX3">
        <v>2.0727600000000002</v>
      </c>
      <c r="FY3">
        <v>2.20425</v>
      </c>
      <c r="FZ3">
        <v>2.3430499999999999</v>
      </c>
      <c r="GA3">
        <v>2.48949</v>
      </c>
      <c r="GB3">
        <v>2.64391</v>
      </c>
      <c r="GC3">
        <v>2.8066800000000001</v>
      </c>
      <c r="GD3">
        <v>2.9781499999999999</v>
      </c>
      <c r="GE3">
        <v>3.1587000000000001</v>
      </c>
      <c r="GF3">
        <v>3.3487200000000001</v>
      </c>
      <c r="GG3">
        <v>3.5485899999999999</v>
      </c>
      <c r="GH3">
        <v>3.75874</v>
      </c>
      <c r="GI3">
        <v>3.9795600000000002</v>
      </c>
      <c r="GJ3">
        <v>4.2115</v>
      </c>
      <c r="GK3">
        <v>4.4549700000000003</v>
      </c>
      <c r="GL3">
        <v>4.7104400000000002</v>
      </c>
      <c r="GM3">
        <v>4.9783499999999998</v>
      </c>
      <c r="GN3">
        <v>5.2591599999999996</v>
      </c>
      <c r="GO3">
        <v>5.5533400000000004</v>
      </c>
      <c r="GP3">
        <v>5.8613799999999996</v>
      </c>
      <c r="GQ3">
        <v>6.1837499999999999</v>
      </c>
      <c r="GR3">
        <v>6.5209599999999996</v>
      </c>
      <c r="GS3">
        <v>6.8734999999999999</v>
      </c>
      <c r="GT3">
        <v>7.2418800000000001</v>
      </c>
      <c r="GU3">
        <v>7.6265999999999998</v>
      </c>
      <c r="GV3">
        <v>8.0281900000000004</v>
      </c>
      <c r="GW3">
        <v>8.4471600000000002</v>
      </c>
      <c r="GX3">
        <v>8.8840400000000006</v>
      </c>
      <c r="GY3">
        <v>9.33934</v>
      </c>
      <c r="GZ3">
        <v>9.8136100000000006</v>
      </c>
      <c r="HA3">
        <v>10.30735</v>
      </c>
      <c r="HB3">
        <v>10.821109999999999</v>
      </c>
      <c r="HC3">
        <v>11.355399999999999</v>
      </c>
      <c r="HD3">
        <v>11.91075</v>
      </c>
      <c r="HE3">
        <v>12.487679999999999</v>
      </c>
      <c r="HF3">
        <v>13.0867</v>
      </c>
      <c r="HG3">
        <v>13.708320000000001</v>
      </c>
      <c r="HH3">
        <v>14.35303</v>
      </c>
      <c r="HI3">
        <v>15.02135</v>
      </c>
      <c r="HJ3">
        <v>15.71374</v>
      </c>
      <c r="HK3">
        <v>16.430679999999999</v>
      </c>
      <c r="HL3">
        <v>17.172619999999998</v>
      </c>
      <c r="HM3">
        <v>17.94003</v>
      </c>
      <c r="HN3">
        <v>18.733309999999999</v>
      </c>
      <c r="HO3">
        <v>19.552890000000001</v>
      </c>
      <c r="HP3">
        <v>20.399170000000002</v>
      </c>
      <c r="HQ3">
        <v>21.272500000000001</v>
      </c>
      <c r="HR3">
        <v>22.173259999999999</v>
      </c>
      <c r="HS3">
        <v>23.101769999999998</v>
      </c>
      <c r="HT3">
        <v>24.058319999999998</v>
      </c>
      <c r="HU3">
        <v>25.043209999999998</v>
      </c>
      <c r="HV3">
        <v>25.978010000000001</v>
      </c>
      <c r="HW3">
        <v>26.854389999999999</v>
      </c>
      <c r="HX3">
        <v>27.675989999999999</v>
      </c>
      <c r="HY3">
        <v>28.44624</v>
      </c>
      <c r="HZ3">
        <v>29.16835</v>
      </c>
      <c r="IA3">
        <v>29.845330000000001</v>
      </c>
      <c r="IB3">
        <v>30.479990000000001</v>
      </c>
      <c r="IC3">
        <v>31.074999999999999</v>
      </c>
      <c r="ID3">
        <v>31.632809999999999</v>
      </c>
      <c r="IE3">
        <v>32.155760000000001</v>
      </c>
      <c r="IF3">
        <v>32.64602</v>
      </c>
      <c r="IG3">
        <v>33.105649999999997</v>
      </c>
      <c r="IH3">
        <v>33.536540000000002</v>
      </c>
      <c r="II3">
        <v>33.940510000000003</v>
      </c>
      <c r="IJ3">
        <v>34.319229999999997</v>
      </c>
      <c r="IK3">
        <v>34.674280000000003</v>
      </c>
      <c r="IL3">
        <v>35.00714</v>
      </c>
      <c r="IM3">
        <v>35.319189999999999</v>
      </c>
      <c r="IN3">
        <v>35.611739999999998</v>
      </c>
      <c r="IO3">
        <v>35.886009999999999</v>
      </c>
      <c r="IP3">
        <v>36.143129999999999</v>
      </c>
      <c r="IQ3">
        <v>36.384189999999997</v>
      </c>
      <c r="IR3">
        <v>36.610169999999997</v>
      </c>
      <c r="IS3">
        <v>36.822040000000001</v>
      </c>
      <c r="IT3">
        <v>37.020659999999999</v>
      </c>
      <c r="IU3">
        <v>37.206870000000002</v>
      </c>
      <c r="IV3">
        <v>37.381439999999998</v>
      </c>
      <c r="IW3">
        <v>37.545099999999998</v>
      </c>
      <c r="IX3">
        <v>37.698529999999998</v>
      </c>
      <c r="IY3">
        <v>37.842370000000003</v>
      </c>
      <c r="IZ3">
        <v>37.977229999999999</v>
      </c>
      <c r="JA3">
        <v>38.103650000000002</v>
      </c>
      <c r="JB3">
        <v>38.222169999999998</v>
      </c>
      <c r="JC3">
        <v>38.333289999999998</v>
      </c>
      <c r="JD3">
        <v>38.437449999999998</v>
      </c>
      <c r="JE3">
        <v>38.535110000000003</v>
      </c>
      <c r="JF3">
        <v>38.626669999999997</v>
      </c>
      <c r="JG3">
        <v>38.712510000000002</v>
      </c>
      <c r="JH3">
        <v>38.792969999999997</v>
      </c>
      <c r="JI3">
        <v>38.868409999999997</v>
      </c>
      <c r="JJ3">
        <v>38.939140000000002</v>
      </c>
      <c r="JK3">
        <v>39.00544</v>
      </c>
      <c r="JL3">
        <v>39.067599999999999</v>
      </c>
      <c r="JM3">
        <v>39.125869999999999</v>
      </c>
      <c r="JN3">
        <v>39.180509999999998</v>
      </c>
      <c r="JO3">
        <v>39.231729999999999</v>
      </c>
      <c r="JP3">
        <v>39.279739999999997</v>
      </c>
      <c r="JQ3">
        <v>39.324759999999998</v>
      </c>
      <c r="JR3">
        <v>39.366959999999999</v>
      </c>
      <c r="JS3">
        <v>39.406529999999997</v>
      </c>
      <c r="JT3">
        <v>39.443620000000003</v>
      </c>
      <c r="JU3">
        <v>39.478389999999997</v>
      </c>
      <c r="JV3">
        <v>39.51099</v>
      </c>
      <c r="JW3">
        <v>39.541559999999997</v>
      </c>
      <c r="JX3">
        <v>39.570210000000003</v>
      </c>
      <c r="JY3">
        <v>39.597070000000002</v>
      </c>
      <c r="JZ3">
        <v>39.622259999999997</v>
      </c>
      <c r="KA3">
        <v>39.645870000000002</v>
      </c>
      <c r="KB3">
        <v>39.667999999999999</v>
      </c>
      <c r="KC3">
        <v>39.688749999999999</v>
      </c>
      <c r="KD3">
        <v>39.708199999999998</v>
      </c>
      <c r="KE3">
        <v>39.726439999999997</v>
      </c>
      <c r="KF3">
        <v>39.743540000000003</v>
      </c>
      <c r="KG3">
        <v>39.759569999999997</v>
      </c>
      <c r="KH3">
        <v>39.774590000000003</v>
      </c>
      <c r="KI3">
        <v>39.788679999999999</v>
      </c>
      <c r="KJ3">
        <v>39.80189</v>
      </c>
      <c r="KK3">
        <v>39.81427</v>
      </c>
      <c r="KL3">
        <v>39.825879999999998</v>
      </c>
      <c r="KM3">
        <v>39.836759999999998</v>
      </c>
      <c r="KN3">
        <v>39.846960000000003</v>
      </c>
      <c r="KO3">
        <v>39.856529999999999</v>
      </c>
      <c r="KP3">
        <v>39.865490000000001</v>
      </c>
      <c r="KQ3">
        <v>39.873899999999999</v>
      </c>
      <c r="KR3">
        <v>39.881779999999999</v>
      </c>
      <c r="KS3">
        <v>39.88917</v>
      </c>
      <c r="KT3">
        <v>39.896099999999997</v>
      </c>
      <c r="KU3">
        <v>39.902589999999996</v>
      </c>
      <c r="KV3">
        <v>39.908679999999997</v>
      </c>
      <c r="KW3">
        <v>39.914389999999997</v>
      </c>
      <c r="KX3">
        <v>39.919739999999997</v>
      </c>
      <c r="KY3">
        <v>39.924759999999999</v>
      </c>
      <c r="KZ3">
        <v>39.929459999999999</v>
      </c>
      <c r="LA3">
        <v>39.933869999999999</v>
      </c>
      <c r="LB3">
        <v>39.938000000000002</v>
      </c>
      <c r="LC3">
        <v>39.941879999999998</v>
      </c>
      <c r="LD3">
        <v>39.945509999999999</v>
      </c>
      <c r="LE3">
        <v>39.948920000000001</v>
      </c>
      <c r="LF3">
        <v>39.952109999999998</v>
      </c>
      <c r="LG3">
        <v>39.955100000000002</v>
      </c>
      <c r="LH3">
        <v>39.957909999999998</v>
      </c>
      <c r="LI3">
        <v>39.960540000000002</v>
      </c>
      <c r="LJ3">
        <v>39.963009999999997</v>
      </c>
      <c r="LK3">
        <v>39.965319999999998</v>
      </c>
      <c r="LL3">
        <v>39.967489999999998</v>
      </c>
      <c r="LM3">
        <v>39.969520000000003</v>
      </c>
      <c r="LN3">
        <v>39.971420000000002</v>
      </c>
      <c r="LO3">
        <v>39.973210000000002</v>
      </c>
      <c r="LP3">
        <v>39.974879999999999</v>
      </c>
      <c r="LQ3">
        <v>39.976460000000003</v>
      </c>
      <c r="LR3">
        <v>39.977930000000001</v>
      </c>
      <c r="LS3">
        <v>39.979309999999998</v>
      </c>
      <c r="LT3">
        <v>39.980600000000003</v>
      </c>
      <c r="LU3">
        <v>39.981819999999999</v>
      </c>
      <c r="LV3">
        <v>39.982950000000002</v>
      </c>
      <c r="LW3">
        <v>39.984020000000001</v>
      </c>
      <c r="LX3">
        <v>39.985019999999999</v>
      </c>
      <c r="LY3">
        <v>39.985950000000003</v>
      </c>
      <c r="LZ3">
        <v>39.986829999999998</v>
      </c>
      <c r="MA3">
        <v>39.987659999999998</v>
      </c>
      <c r="MB3">
        <v>39.988430000000001</v>
      </c>
      <c r="MC3">
        <v>39.989150000000002</v>
      </c>
      <c r="MD3">
        <v>39.989829999999998</v>
      </c>
      <c r="ME3">
        <v>39.990470000000002</v>
      </c>
      <c r="MF3">
        <v>39.991059999999997</v>
      </c>
      <c r="MG3">
        <v>39.991619999999998</v>
      </c>
      <c r="MH3">
        <v>39.992139999999999</v>
      </c>
      <c r="MI3">
        <v>39.992629999999998</v>
      </c>
      <c r="MJ3">
        <v>39.993099999999998</v>
      </c>
      <c r="MK3">
        <v>39.99353</v>
      </c>
      <c r="ML3">
        <v>39.993929999999999</v>
      </c>
      <c r="MM3">
        <v>39.994309999999999</v>
      </c>
      <c r="MN3">
        <v>39.994660000000003</v>
      </c>
      <c r="MO3">
        <v>39.994999999999997</v>
      </c>
      <c r="MP3">
        <v>39.995310000000003</v>
      </c>
      <c r="MQ3">
        <v>39.995600000000003</v>
      </c>
      <c r="MR3">
        <v>39.99588</v>
      </c>
      <c r="MS3">
        <v>39.996139999999997</v>
      </c>
      <c r="MT3">
        <v>39.996380000000002</v>
      </c>
      <c r="MU3">
        <v>39.996600000000001</v>
      </c>
      <c r="MV3">
        <v>39.996810000000004</v>
      </c>
      <c r="MW3">
        <v>39.997010000000003</v>
      </c>
      <c r="MX3">
        <v>39.997199999999999</v>
      </c>
      <c r="MY3">
        <v>39.99738</v>
      </c>
      <c r="MZ3">
        <v>39.997540000000001</v>
      </c>
      <c r="NA3">
        <v>39.997689999999999</v>
      </c>
      <c r="NB3">
        <v>39.997839999999997</v>
      </c>
      <c r="NC3">
        <v>39.997970000000002</v>
      </c>
      <c r="ND3">
        <v>39.998100000000001</v>
      </c>
      <c r="NE3">
        <v>39.99821</v>
      </c>
      <c r="NF3">
        <v>39.998330000000003</v>
      </c>
      <c r="NG3">
        <v>39.998429999999999</v>
      </c>
      <c r="NH3">
        <v>39.998530000000002</v>
      </c>
      <c r="NI3">
        <v>39.998620000000003</v>
      </c>
      <c r="NJ3">
        <v>39.998710000000003</v>
      </c>
      <c r="NK3">
        <v>39.99879</v>
      </c>
      <c r="NL3">
        <v>39.998860000000001</v>
      </c>
      <c r="NM3">
        <v>39.998939999999997</v>
      </c>
      <c r="NN3">
        <v>39.999000000000002</v>
      </c>
      <c r="NO3">
        <v>39.99906</v>
      </c>
      <c r="NP3">
        <v>39.999119999999998</v>
      </c>
      <c r="NQ3">
        <v>39.999169999999999</v>
      </c>
      <c r="NR3">
        <v>39.999229999999997</v>
      </c>
      <c r="NS3">
        <v>39.999279999999999</v>
      </c>
      <c r="NT3">
        <v>39.999319999999997</v>
      </c>
      <c r="NU3">
        <v>39.999360000000003</v>
      </c>
      <c r="NV3">
        <v>39.999400000000001</v>
      </c>
      <c r="NW3">
        <v>39.99944</v>
      </c>
      <c r="NX3">
        <v>39.999470000000002</v>
      </c>
      <c r="NY3">
        <v>39.999510000000001</v>
      </c>
      <c r="NZ3">
        <v>39.999540000000003</v>
      </c>
      <c r="OA3">
        <v>39.999569999999999</v>
      </c>
      <c r="OB3">
        <v>39.999600000000001</v>
      </c>
      <c r="OC3">
        <v>39.99962</v>
      </c>
      <c r="OD3">
        <v>39.999650000000003</v>
      </c>
      <c r="OE3">
        <v>39.999670000000002</v>
      </c>
      <c r="OF3">
        <v>39.999690000000001</v>
      </c>
      <c r="OG3">
        <v>39.99971</v>
      </c>
      <c r="OH3">
        <v>39.99973</v>
      </c>
      <c r="OI3">
        <v>39.999740000000003</v>
      </c>
      <c r="OJ3">
        <v>39.999760000000002</v>
      </c>
      <c r="OK3">
        <v>39.999769999999998</v>
      </c>
      <c r="OL3">
        <v>39.999789999999997</v>
      </c>
      <c r="OM3">
        <v>39.9998</v>
      </c>
      <c r="ON3">
        <v>39.999809999999997</v>
      </c>
      <c r="OO3">
        <v>39.99982</v>
      </c>
      <c r="OP3">
        <v>39.999839999999999</v>
      </c>
      <c r="OQ3">
        <v>39.999850000000002</v>
      </c>
      <c r="OR3">
        <v>39.999859999999998</v>
      </c>
      <c r="OS3">
        <v>39.999859999999998</v>
      </c>
      <c r="OT3">
        <v>39.999870000000001</v>
      </c>
      <c r="OU3">
        <v>39.999879999999997</v>
      </c>
      <c r="OV3">
        <v>39.999890000000001</v>
      </c>
      <c r="OW3">
        <v>39.999890000000001</v>
      </c>
      <c r="OX3">
        <v>39.999899999999997</v>
      </c>
      <c r="OY3">
        <v>39.99991</v>
      </c>
      <c r="OZ3">
        <v>39.999920000000003</v>
      </c>
      <c r="PA3">
        <v>39.999920000000003</v>
      </c>
      <c r="PB3">
        <v>39.999920000000003</v>
      </c>
      <c r="PC3">
        <v>39.999929999999999</v>
      </c>
      <c r="PD3">
        <v>39.999929999999999</v>
      </c>
      <c r="PE3">
        <v>39.999940000000002</v>
      </c>
      <c r="PF3">
        <v>39.999940000000002</v>
      </c>
      <c r="PG3">
        <v>39.999940000000002</v>
      </c>
      <c r="PH3">
        <v>39.999949999999998</v>
      </c>
      <c r="PI3">
        <v>39.999949999999998</v>
      </c>
      <c r="PJ3">
        <v>39.999949999999998</v>
      </c>
      <c r="PK3">
        <v>39.999960000000002</v>
      </c>
      <c r="PL3">
        <v>39.999960000000002</v>
      </c>
      <c r="PM3">
        <v>39.999969999999998</v>
      </c>
      <c r="PN3">
        <v>39.999969999999998</v>
      </c>
      <c r="PO3">
        <v>39.999969999999998</v>
      </c>
      <c r="PP3">
        <v>39.999969999999998</v>
      </c>
      <c r="PQ3">
        <v>39.999969999999998</v>
      </c>
      <c r="PR3">
        <v>39.999969999999998</v>
      </c>
      <c r="PS3">
        <v>39.999969999999998</v>
      </c>
      <c r="PT3">
        <v>39.999969999999998</v>
      </c>
      <c r="PU3">
        <v>39.999969999999998</v>
      </c>
      <c r="PV3">
        <v>39.999969999999998</v>
      </c>
      <c r="PW3">
        <v>39.999969999999998</v>
      </c>
      <c r="PX3">
        <v>39.999969999999998</v>
      </c>
      <c r="PY3">
        <v>39.999969999999998</v>
      </c>
      <c r="PZ3">
        <v>39.999969999999998</v>
      </c>
      <c r="QA3">
        <v>39.999969999999998</v>
      </c>
      <c r="QB3">
        <v>39.999969999999998</v>
      </c>
      <c r="QC3">
        <v>39.999969999999998</v>
      </c>
      <c r="QD3">
        <v>39.999969999999998</v>
      </c>
      <c r="QE3">
        <v>39.999969999999998</v>
      </c>
      <c r="QF3">
        <v>39.999969999999998</v>
      </c>
      <c r="QG3">
        <v>39.999969999999998</v>
      </c>
      <c r="QH3">
        <v>39.999969999999998</v>
      </c>
      <c r="QI3">
        <v>39.999969999999998</v>
      </c>
      <c r="QJ3">
        <v>39.999969999999998</v>
      </c>
      <c r="QK3">
        <v>39.999969999999998</v>
      </c>
      <c r="QL3">
        <v>39.999969999999998</v>
      </c>
      <c r="QM3">
        <v>39.999969999999998</v>
      </c>
      <c r="QN3">
        <v>39.999969999999998</v>
      </c>
      <c r="QO3">
        <v>39.999969999999998</v>
      </c>
      <c r="QP3">
        <v>39.999969999999998</v>
      </c>
      <c r="QQ3">
        <v>39.999969999999998</v>
      </c>
      <c r="QR3">
        <v>39.999969999999998</v>
      </c>
      <c r="QS3">
        <v>39.999969999999998</v>
      </c>
      <c r="QT3">
        <v>39.999969999999998</v>
      </c>
      <c r="QU3">
        <v>39.999969999999998</v>
      </c>
      <c r="QV3">
        <v>39.999969999999998</v>
      </c>
      <c r="QW3">
        <v>39.999969999999998</v>
      </c>
      <c r="QX3">
        <v>39.999969999999998</v>
      </c>
      <c r="QY3">
        <v>39.999969999999998</v>
      </c>
      <c r="QZ3">
        <v>39.999969999999998</v>
      </c>
      <c r="RA3">
        <v>39.999969999999998</v>
      </c>
      <c r="RB3">
        <v>39.999969999999998</v>
      </c>
      <c r="RC3">
        <v>39.999969999999998</v>
      </c>
      <c r="RD3">
        <v>39.999969999999998</v>
      </c>
      <c r="RE3">
        <v>39.999969999999998</v>
      </c>
      <c r="RF3">
        <v>39.999969999999998</v>
      </c>
      <c r="RG3">
        <v>39.999969999999998</v>
      </c>
      <c r="RH3">
        <v>39.999969999999998</v>
      </c>
      <c r="RI3">
        <v>39.999969999999998</v>
      </c>
      <c r="RJ3">
        <v>39.999969999999998</v>
      </c>
      <c r="RK3">
        <v>39.999969999999998</v>
      </c>
      <c r="RL3">
        <v>39.999969999999998</v>
      </c>
      <c r="RM3">
        <v>39.999969999999998</v>
      </c>
      <c r="RN3">
        <v>39.999969999999998</v>
      </c>
      <c r="RO3">
        <v>39.999969999999998</v>
      </c>
      <c r="RP3">
        <v>39.999969999999998</v>
      </c>
      <c r="RQ3">
        <v>39.999969999999998</v>
      </c>
      <c r="RR3">
        <v>39.999969999999998</v>
      </c>
      <c r="RS3">
        <v>39.999969999999998</v>
      </c>
      <c r="RT3">
        <v>39.999969999999998</v>
      </c>
      <c r="RU3">
        <v>39.999969999999998</v>
      </c>
      <c r="RV3">
        <v>39.999969999999998</v>
      </c>
      <c r="RW3">
        <v>39.999969999999998</v>
      </c>
      <c r="RX3">
        <v>39.999969999999998</v>
      </c>
      <c r="RY3">
        <v>39.999969999999998</v>
      </c>
      <c r="RZ3">
        <v>39.999969999999998</v>
      </c>
      <c r="SA3">
        <v>39.999969999999998</v>
      </c>
      <c r="SB3">
        <v>39.999969999999998</v>
      </c>
      <c r="SC3">
        <v>39.999969999999998</v>
      </c>
      <c r="SD3">
        <v>39.999969999999998</v>
      </c>
      <c r="SE3">
        <v>39.999969999999998</v>
      </c>
      <c r="SF3">
        <v>39.999969999999998</v>
      </c>
      <c r="SG3">
        <v>39.999969999999998</v>
      </c>
      <c r="SH3">
        <v>39.999969999999998</v>
      </c>
      <c r="SI3">
        <v>39.999969999999998</v>
      </c>
      <c r="SJ3">
        <v>39.999969999999998</v>
      </c>
      <c r="SK3">
        <v>39.999969999999998</v>
      </c>
      <c r="SL3">
        <v>39.999969999999998</v>
      </c>
      <c r="SM3">
        <v>39.999969999999998</v>
      </c>
      <c r="SN3">
        <v>39.999969999999998</v>
      </c>
      <c r="SO3">
        <v>39.999969999999998</v>
      </c>
      <c r="SP3">
        <v>39.999969999999998</v>
      </c>
      <c r="SQ3">
        <v>39.999969999999998</v>
      </c>
      <c r="SR3">
        <v>39.999969999999998</v>
      </c>
      <c r="SS3">
        <v>39.999969999999998</v>
      </c>
      <c r="ST3">
        <v>39.999969999999998</v>
      </c>
      <c r="SU3">
        <v>39.999969999999998</v>
      </c>
      <c r="SV3">
        <v>39.999969999999998</v>
      </c>
      <c r="SW3">
        <v>39.999969999999998</v>
      </c>
      <c r="SX3">
        <v>39.999969999999998</v>
      </c>
      <c r="SY3">
        <v>39.999969999999998</v>
      </c>
      <c r="SZ3">
        <v>39.999969999999998</v>
      </c>
      <c r="TA3">
        <v>39.999969999999998</v>
      </c>
      <c r="TB3">
        <v>39.999969999999998</v>
      </c>
      <c r="TC3">
        <v>39.999969999999998</v>
      </c>
      <c r="TD3">
        <v>39.999969999999998</v>
      </c>
      <c r="TE3">
        <v>39.999969999999998</v>
      </c>
      <c r="TF3">
        <v>39.999969999999998</v>
      </c>
      <c r="TG3">
        <v>39.999969999999998</v>
      </c>
      <c r="TH3">
        <v>39.999969999999998</v>
      </c>
      <c r="TI3">
        <v>39.999969999999998</v>
      </c>
      <c r="TJ3">
        <v>39.999969999999998</v>
      </c>
      <c r="TK3">
        <v>39.999969999999998</v>
      </c>
      <c r="TL3">
        <v>39.999969999999998</v>
      </c>
      <c r="TM3">
        <v>39.999969999999998</v>
      </c>
      <c r="TN3">
        <v>39.999969999999998</v>
      </c>
      <c r="TO3">
        <v>39.999969999999998</v>
      </c>
      <c r="TP3">
        <v>39.999969999999998</v>
      </c>
      <c r="TQ3">
        <v>39.999969999999998</v>
      </c>
      <c r="TR3">
        <v>39.999969999999998</v>
      </c>
      <c r="TS3">
        <v>39.999969999999998</v>
      </c>
      <c r="TT3">
        <v>39.999969999999998</v>
      </c>
      <c r="TU3">
        <v>39.999969999999998</v>
      </c>
      <c r="TV3">
        <v>39.999969999999998</v>
      </c>
      <c r="TW3">
        <v>39.999969999999998</v>
      </c>
      <c r="TX3">
        <v>39.999969999999998</v>
      </c>
      <c r="TY3">
        <v>39.999969999999998</v>
      </c>
      <c r="TZ3">
        <v>39.999969999999998</v>
      </c>
      <c r="UA3">
        <v>39.999969999999998</v>
      </c>
      <c r="UB3">
        <v>39.999969999999998</v>
      </c>
      <c r="UC3">
        <v>39.999969999999998</v>
      </c>
      <c r="UD3">
        <v>39.999969999999998</v>
      </c>
      <c r="UE3">
        <v>39.999969999999998</v>
      </c>
      <c r="UF3">
        <v>39.999969999999998</v>
      </c>
      <c r="UG3">
        <v>39.999969999999998</v>
      </c>
      <c r="UH3">
        <v>39.999969999999998</v>
      </c>
      <c r="UI3">
        <v>39.999969999999998</v>
      </c>
      <c r="UJ3">
        <v>39.999969999999998</v>
      </c>
      <c r="UK3">
        <v>39.999969999999998</v>
      </c>
      <c r="UL3">
        <v>39.999969999999998</v>
      </c>
      <c r="UM3">
        <v>39.999969999999998</v>
      </c>
      <c r="UN3">
        <v>39.999969999999998</v>
      </c>
      <c r="UO3">
        <v>39.999969999999998</v>
      </c>
      <c r="UP3">
        <v>39.999969999999998</v>
      </c>
      <c r="UQ3">
        <v>39.999969999999998</v>
      </c>
      <c r="UR3">
        <v>39.999969999999998</v>
      </c>
      <c r="US3">
        <v>39.999969999999998</v>
      </c>
      <c r="UT3">
        <v>39.999969999999998</v>
      </c>
      <c r="UU3">
        <v>39.999969999999998</v>
      </c>
      <c r="UV3">
        <v>39.999969999999998</v>
      </c>
      <c r="UW3">
        <v>39.999969999999998</v>
      </c>
      <c r="UX3">
        <v>39.999969999999998</v>
      </c>
      <c r="UY3">
        <v>39.999969999999998</v>
      </c>
      <c r="UZ3">
        <v>39.999969999999998</v>
      </c>
      <c r="VA3">
        <v>39.999969999999998</v>
      </c>
      <c r="VB3">
        <v>39.999969999999998</v>
      </c>
      <c r="VC3">
        <v>39.999969999999998</v>
      </c>
      <c r="VD3">
        <v>39.999969999999998</v>
      </c>
      <c r="VE3">
        <v>39.999969999999998</v>
      </c>
      <c r="VF3">
        <v>39.999969999999998</v>
      </c>
      <c r="VG3">
        <v>39.999969999999998</v>
      </c>
      <c r="VH3">
        <v>39.999969999999998</v>
      </c>
      <c r="VI3">
        <v>39.999969999999998</v>
      </c>
      <c r="VJ3">
        <v>39.999969999999998</v>
      </c>
      <c r="VK3">
        <v>39.999969999999998</v>
      </c>
      <c r="VL3">
        <v>39.999969999999998</v>
      </c>
      <c r="VM3">
        <v>39.999969999999998</v>
      </c>
      <c r="VN3">
        <v>39.999969999999998</v>
      </c>
      <c r="VO3">
        <v>39.999969999999998</v>
      </c>
      <c r="VP3">
        <v>39.999969999999998</v>
      </c>
      <c r="VQ3">
        <v>39.999969999999998</v>
      </c>
      <c r="VR3">
        <v>39.999969999999998</v>
      </c>
      <c r="VS3">
        <v>39.999969999999998</v>
      </c>
      <c r="VT3">
        <v>39.999969999999998</v>
      </c>
      <c r="VU3">
        <v>39.999969999999998</v>
      </c>
      <c r="VV3">
        <v>39.999969999999998</v>
      </c>
      <c r="VW3">
        <v>39.999969999999998</v>
      </c>
      <c r="VX3">
        <v>39.999969999999998</v>
      </c>
      <c r="VY3">
        <v>39.999969999999998</v>
      </c>
      <c r="VZ3">
        <v>39.999969999999998</v>
      </c>
      <c r="WA3">
        <v>39.999969999999998</v>
      </c>
      <c r="WB3">
        <v>39.999969999999998</v>
      </c>
      <c r="WC3">
        <v>39.999969999999998</v>
      </c>
      <c r="WD3">
        <v>39.999969999999998</v>
      </c>
      <c r="WE3">
        <v>39.999969999999998</v>
      </c>
      <c r="WF3">
        <v>39.999969999999998</v>
      </c>
      <c r="WG3">
        <v>39.999969999999998</v>
      </c>
      <c r="WH3">
        <v>39.999969999999998</v>
      </c>
      <c r="WI3">
        <v>39.999969999999998</v>
      </c>
      <c r="WJ3">
        <v>39.999969999999998</v>
      </c>
      <c r="WK3">
        <v>39.999969999999998</v>
      </c>
      <c r="WL3">
        <v>39.999969999999998</v>
      </c>
      <c r="WM3">
        <v>39.999969999999998</v>
      </c>
      <c r="WN3">
        <v>39.999969999999998</v>
      </c>
      <c r="WO3">
        <v>39.999969999999998</v>
      </c>
      <c r="WP3">
        <v>39.999969999999998</v>
      </c>
      <c r="WQ3">
        <v>39.999969999999998</v>
      </c>
      <c r="WR3">
        <v>39.999969999999998</v>
      </c>
      <c r="WS3">
        <v>39.999969999999998</v>
      </c>
      <c r="WT3">
        <v>39.999969999999998</v>
      </c>
      <c r="WU3">
        <v>39.999969999999998</v>
      </c>
      <c r="WV3">
        <v>39.999969999999998</v>
      </c>
      <c r="WW3">
        <v>39.999969999999998</v>
      </c>
      <c r="WX3">
        <v>39.999969999999998</v>
      </c>
      <c r="WY3">
        <v>39.999969999999998</v>
      </c>
      <c r="WZ3">
        <v>39.999969999999998</v>
      </c>
      <c r="XA3">
        <v>39.999969999999998</v>
      </c>
      <c r="XB3">
        <v>39.999969999999998</v>
      </c>
      <c r="XC3">
        <v>39.999969999999998</v>
      </c>
      <c r="XD3">
        <v>39.999969999999998</v>
      </c>
      <c r="XE3">
        <v>39.999969999999998</v>
      </c>
      <c r="XF3">
        <v>39.999969999999998</v>
      </c>
      <c r="XG3">
        <v>39.999969999999998</v>
      </c>
      <c r="XH3">
        <v>39.999969999999998</v>
      </c>
      <c r="XI3">
        <v>39.999969999999998</v>
      </c>
      <c r="XJ3">
        <v>39.999969999999998</v>
      </c>
      <c r="XK3">
        <v>39.999969999999998</v>
      </c>
      <c r="XL3">
        <v>39.999969999999998</v>
      </c>
      <c r="XM3">
        <v>39.999969999999998</v>
      </c>
      <c r="XN3">
        <v>39.999969999999998</v>
      </c>
      <c r="XO3">
        <v>39.999969999999998</v>
      </c>
      <c r="XP3">
        <v>39.999969999999998</v>
      </c>
      <c r="XQ3">
        <v>39.999969999999998</v>
      </c>
      <c r="XR3">
        <v>39.999969999999998</v>
      </c>
    </row>
    <row r="4" spans="1:642" x14ac:dyDescent="0.25">
      <c r="A4" t="s">
        <v>92</v>
      </c>
      <c r="B4">
        <v>2.5000000000000001E-3</v>
      </c>
      <c r="R4">
        <v>2.3800000000000002E-3</v>
      </c>
      <c r="AH4">
        <v>2.2599999999999999E-3</v>
      </c>
      <c r="AX4">
        <v>2.15E-3</v>
      </c>
      <c r="BN4">
        <v>2.0500000000000002E-3</v>
      </c>
      <c r="CD4">
        <v>1.9499999999999999E-3</v>
      </c>
      <c r="CT4">
        <v>6.43E-3</v>
      </c>
      <c r="DJ4">
        <v>2.0840000000000001E-2</v>
      </c>
      <c r="DZ4">
        <v>6.6339999999999996E-2</v>
      </c>
      <c r="EP4">
        <v>0.20724000000000001</v>
      </c>
      <c r="FF4">
        <v>0.63546000000000002</v>
      </c>
      <c r="FV4">
        <v>1.8304199999999999</v>
      </c>
      <c r="GL4">
        <v>4.7104400000000002</v>
      </c>
      <c r="HB4">
        <v>10.821109999999999</v>
      </c>
      <c r="HR4">
        <v>22.173259999999999</v>
      </c>
      <c r="IH4">
        <v>33.536540000000002</v>
      </c>
      <c r="IX4">
        <v>37.698529999999998</v>
      </c>
      <c r="JN4">
        <v>39.180509999999998</v>
      </c>
      <c r="KD4">
        <v>39.708199999999998</v>
      </c>
      <c r="KT4">
        <v>39.896099999999997</v>
      </c>
      <c r="LJ4">
        <v>39.963009999999997</v>
      </c>
      <c r="LZ4">
        <v>39.986829999999998</v>
      </c>
      <c r="MP4">
        <v>39.995310000000003</v>
      </c>
      <c r="NF4">
        <v>39.998330000000003</v>
      </c>
      <c r="NV4">
        <v>39.999400000000001</v>
      </c>
      <c r="OL4">
        <v>39.999789999999997</v>
      </c>
      <c r="PB4">
        <v>39.999920000000003</v>
      </c>
      <c r="PR4">
        <v>39.999969999999998</v>
      </c>
      <c r="QH4">
        <v>39.999969999999998</v>
      </c>
      <c r="QX4">
        <v>39.999969999999998</v>
      </c>
      <c r="RN4">
        <v>39.999969999999998</v>
      </c>
      <c r="SD4">
        <v>39.999969999999998</v>
      </c>
      <c r="ST4">
        <v>39.999969999999998</v>
      </c>
      <c r="TJ4">
        <v>39.999969999999998</v>
      </c>
      <c r="TZ4">
        <v>39.999969999999998</v>
      </c>
      <c r="UP4">
        <v>39.999969999999998</v>
      </c>
      <c r="VF4">
        <v>39.999969999999998</v>
      </c>
      <c r="VV4">
        <v>39.999969999999998</v>
      </c>
      <c r="WL4">
        <v>39.999969999999998</v>
      </c>
      <c r="XB4">
        <v>39.999969999999998</v>
      </c>
      <c r="XR4">
        <v>39.999969999999998</v>
      </c>
    </row>
    <row r="5" spans="1:642" x14ac:dyDescent="0.25">
      <c r="A5" t="s">
        <v>91</v>
      </c>
      <c r="B5">
        <v>2.5000000000000001E-3</v>
      </c>
      <c r="R5">
        <v>2.3800000000000002E-3</v>
      </c>
      <c r="AH5">
        <v>2.2599999999999999E-3</v>
      </c>
      <c r="AX5">
        <v>2.15E-3</v>
      </c>
      <c r="BN5">
        <v>2.0500000000000002E-3</v>
      </c>
      <c r="CD5">
        <v>1.9499999999999999E-3</v>
      </c>
      <c r="CT5">
        <v>6.43E-3</v>
      </c>
      <c r="DJ5">
        <v>2.0840000000000001E-2</v>
      </c>
      <c r="DZ5">
        <v>6.6339999999999996E-2</v>
      </c>
      <c r="EP5">
        <v>0.20724000000000001</v>
      </c>
      <c r="FF5">
        <v>0.63546000000000002</v>
      </c>
      <c r="FV5">
        <v>1.8304199999999999</v>
      </c>
      <c r="GL5">
        <v>4.7104400000000002</v>
      </c>
      <c r="HB5">
        <v>10.821109999999999</v>
      </c>
      <c r="HR5">
        <v>22.173259999999999</v>
      </c>
      <c r="IH5">
        <v>33.536540000000002</v>
      </c>
      <c r="IX5">
        <v>37.698529999999998</v>
      </c>
      <c r="JN5">
        <v>39.180509999999998</v>
      </c>
      <c r="KD5">
        <v>39.708199999999998</v>
      </c>
      <c r="KT5">
        <v>39.896099999999997</v>
      </c>
      <c r="LJ5">
        <v>39.963009999999997</v>
      </c>
      <c r="LZ5">
        <v>39.986829999999998</v>
      </c>
      <c r="MP5">
        <v>39.995310000000003</v>
      </c>
      <c r="NF5">
        <v>39.998330000000003</v>
      </c>
      <c r="NV5">
        <v>39.999400000000001</v>
      </c>
      <c r="OL5">
        <v>39.999789999999997</v>
      </c>
      <c r="PB5">
        <v>39.999920000000003</v>
      </c>
      <c r="PR5">
        <v>39.999969999999998</v>
      </c>
      <c r="QH5">
        <v>39.999969999999998</v>
      </c>
      <c r="QX5">
        <v>39.999969999999998</v>
      </c>
      <c r="RN5">
        <v>39.999969999999998</v>
      </c>
      <c r="SD5">
        <v>39.999969999999998</v>
      </c>
      <c r="ST5">
        <v>39.999969999999998</v>
      </c>
      <c r="TJ5">
        <v>39.999969999999998</v>
      </c>
      <c r="TZ5">
        <v>39.999969999999998</v>
      </c>
      <c r="UP5">
        <v>39.999969999999998</v>
      </c>
      <c r="VF5">
        <v>39.999969999999998</v>
      </c>
      <c r="VV5">
        <v>39.999969999999998</v>
      </c>
      <c r="WL5">
        <v>39.999969999999998</v>
      </c>
      <c r="XB5">
        <v>39.999969999999998</v>
      </c>
      <c r="XR5">
        <v>39.999969999999998</v>
      </c>
    </row>
    <row r="6" spans="1:642" x14ac:dyDescent="0.25">
      <c r="A6" t="s">
        <v>57</v>
      </c>
      <c r="B6">
        <v>2.5000000000000001E-3</v>
      </c>
      <c r="R6">
        <v>2.3800000000000002E-3</v>
      </c>
      <c r="AH6">
        <v>2.2599999999999999E-3</v>
      </c>
      <c r="AX6">
        <v>2.15E-3</v>
      </c>
      <c r="BN6">
        <v>2.0500000000000002E-3</v>
      </c>
      <c r="CD6">
        <v>1.9499999999999999E-3</v>
      </c>
      <c r="CT6">
        <v>6.43E-3</v>
      </c>
      <c r="DJ6">
        <v>2.0840000000000001E-2</v>
      </c>
      <c r="DZ6">
        <v>6.6339999999999996E-2</v>
      </c>
      <c r="EP6">
        <v>0.20724000000000001</v>
      </c>
      <c r="FF6">
        <v>0.63546000000000002</v>
      </c>
      <c r="FV6">
        <v>1.8304199999999999</v>
      </c>
      <c r="GL6">
        <v>4.7104400000000002</v>
      </c>
      <c r="HB6">
        <v>10.821109999999999</v>
      </c>
      <c r="HR6">
        <v>22.173259999999999</v>
      </c>
      <c r="IH6">
        <v>33.536540000000002</v>
      </c>
      <c r="IX6">
        <v>37.698529999999998</v>
      </c>
      <c r="JN6">
        <v>39.180509999999998</v>
      </c>
      <c r="KD6">
        <v>39.708199999999998</v>
      </c>
      <c r="KT6">
        <v>39.896099999999997</v>
      </c>
      <c r="LJ6">
        <v>39.963009999999997</v>
      </c>
      <c r="LZ6">
        <v>39.986829999999998</v>
      </c>
      <c r="MP6">
        <v>39.995310000000003</v>
      </c>
      <c r="NF6">
        <v>39.998330000000003</v>
      </c>
      <c r="NV6">
        <v>39.999400000000001</v>
      </c>
      <c r="OL6">
        <v>39.999789999999997</v>
      </c>
      <c r="PB6">
        <v>39.999920000000003</v>
      </c>
      <c r="PR6">
        <v>39.999969999999998</v>
      </c>
      <c r="QH6">
        <v>39.999969999999998</v>
      </c>
      <c r="QX6">
        <v>39.999969999999998</v>
      </c>
      <c r="RN6">
        <v>39.999969999999998</v>
      </c>
      <c r="SD6">
        <v>39.999969999999998</v>
      </c>
      <c r="ST6">
        <v>39.999969999999998</v>
      </c>
      <c r="TJ6">
        <v>39.999969999999998</v>
      </c>
      <c r="TZ6">
        <v>39.999969999999998</v>
      </c>
      <c r="UP6">
        <v>39.999969999999998</v>
      </c>
      <c r="VF6">
        <v>39.999969999999998</v>
      </c>
      <c r="VV6">
        <v>39.999969999999998</v>
      </c>
      <c r="WL6">
        <v>39.999969999999998</v>
      </c>
      <c r="XB6">
        <v>39.999969999999998</v>
      </c>
      <c r="XR6">
        <v>39.999969999999998</v>
      </c>
    </row>
    <row r="7" spans="1:642" x14ac:dyDescent="0.25">
      <c r="A7" t="s">
        <v>38</v>
      </c>
      <c r="CD7">
        <v>2.5000000000000001E-3</v>
      </c>
      <c r="CT7">
        <v>1.1809999999999999E-2</v>
      </c>
      <c r="DJ7">
        <v>3.9829999999999997E-2</v>
      </c>
      <c r="DZ7">
        <v>6.6909999999999997E-2</v>
      </c>
      <c r="EP7">
        <v>0.56206999999999996</v>
      </c>
      <c r="FF7">
        <v>1.3688199999999999</v>
      </c>
      <c r="FV7">
        <v>2.6838899999999999</v>
      </c>
      <c r="GL7">
        <v>4.1472899999999999</v>
      </c>
      <c r="HB7">
        <v>9.3984900000000007</v>
      </c>
      <c r="HR7">
        <v>22.217300000000002</v>
      </c>
    </row>
    <row r="9" spans="1:642" x14ac:dyDescent="0.25">
      <c r="A9" t="s">
        <v>0</v>
      </c>
      <c r="B9">
        <v>2005</v>
      </c>
      <c r="C9">
        <v>2006</v>
      </c>
      <c r="D9">
        <v>2007</v>
      </c>
      <c r="E9">
        <v>2008</v>
      </c>
      <c r="F9">
        <v>2009</v>
      </c>
      <c r="G9">
        <v>2010</v>
      </c>
      <c r="H9">
        <v>2011</v>
      </c>
      <c r="I9">
        <v>2012</v>
      </c>
      <c r="J9">
        <v>2013</v>
      </c>
      <c r="K9">
        <v>2014</v>
      </c>
      <c r="L9">
        <v>2014.0625</v>
      </c>
      <c r="M9">
        <v>2014.125</v>
      </c>
      <c r="N9">
        <v>2014.1875</v>
      </c>
      <c r="O9">
        <v>2014.25</v>
      </c>
      <c r="P9">
        <v>2014.3125</v>
      </c>
      <c r="Q9">
        <v>2014.375</v>
      </c>
      <c r="R9">
        <v>2014.4375</v>
      </c>
      <c r="S9">
        <v>2014.5</v>
      </c>
      <c r="T9">
        <v>2014.5625</v>
      </c>
      <c r="U9">
        <v>2014.625</v>
      </c>
      <c r="V9">
        <v>2014.6875</v>
      </c>
      <c r="W9">
        <v>2014.75</v>
      </c>
      <c r="X9">
        <v>2014.8125</v>
      </c>
      <c r="Y9">
        <v>2014.875</v>
      </c>
      <c r="Z9">
        <v>2014.9375</v>
      </c>
      <c r="AA9">
        <v>2015</v>
      </c>
      <c r="AB9">
        <v>2015.0625</v>
      </c>
      <c r="AC9">
        <v>2015.125</v>
      </c>
      <c r="AD9">
        <v>2015.1875</v>
      </c>
      <c r="AE9">
        <v>2015.25</v>
      </c>
      <c r="AF9">
        <v>2015.3125</v>
      </c>
      <c r="AG9">
        <v>2015.375</v>
      </c>
      <c r="AH9">
        <v>2015.4375</v>
      </c>
      <c r="AI9">
        <v>2015.5</v>
      </c>
      <c r="AJ9">
        <v>2015.5625</v>
      </c>
      <c r="AK9">
        <v>2015.625</v>
      </c>
      <c r="AL9">
        <v>2015.6875</v>
      </c>
      <c r="AM9">
        <v>2015.75</v>
      </c>
      <c r="AN9">
        <v>2015.8125</v>
      </c>
      <c r="AO9">
        <v>2015.875</v>
      </c>
      <c r="AP9">
        <v>2015.9375</v>
      </c>
      <c r="AQ9">
        <v>2016</v>
      </c>
      <c r="AR9">
        <v>2016.0625</v>
      </c>
      <c r="AS9">
        <v>2016.125</v>
      </c>
      <c r="AT9">
        <v>2016.1875</v>
      </c>
      <c r="AU9">
        <v>2016.25</v>
      </c>
      <c r="AV9">
        <v>2016.3125</v>
      </c>
      <c r="AW9">
        <v>2016.375</v>
      </c>
      <c r="AX9">
        <v>2016.4375</v>
      </c>
      <c r="AY9">
        <v>2016.5</v>
      </c>
      <c r="AZ9">
        <v>2016.5625</v>
      </c>
      <c r="BA9">
        <v>2016.625</v>
      </c>
      <c r="BB9">
        <v>2016.6875</v>
      </c>
      <c r="BC9">
        <v>2016.75</v>
      </c>
      <c r="BD9">
        <v>2016.8125</v>
      </c>
      <c r="BE9">
        <v>2016.875</v>
      </c>
      <c r="BF9">
        <v>2016.9375</v>
      </c>
      <c r="BG9">
        <v>2017</v>
      </c>
      <c r="BH9">
        <v>2017.0625</v>
      </c>
      <c r="BI9">
        <v>2017.125</v>
      </c>
      <c r="BJ9">
        <v>2017.1875</v>
      </c>
      <c r="BK9">
        <v>2017.25</v>
      </c>
      <c r="BL9">
        <v>2017.3125</v>
      </c>
      <c r="BM9">
        <v>2017.375</v>
      </c>
      <c r="BN9">
        <v>2017.4375</v>
      </c>
      <c r="BO9">
        <v>2017.5</v>
      </c>
      <c r="BP9">
        <v>2017.5625</v>
      </c>
      <c r="BQ9">
        <v>2017.625</v>
      </c>
      <c r="BR9">
        <v>2017.6875</v>
      </c>
      <c r="BS9">
        <v>2017.75</v>
      </c>
      <c r="BT9">
        <v>2017.8125</v>
      </c>
      <c r="BU9">
        <v>2017.875</v>
      </c>
      <c r="BV9">
        <v>2017.9375</v>
      </c>
      <c r="BW9">
        <v>2018</v>
      </c>
      <c r="BX9">
        <v>2018.0625</v>
      </c>
      <c r="BY9">
        <v>2018.125</v>
      </c>
      <c r="BZ9">
        <v>2018.1875</v>
      </c>
      <c r="CA9">
        <v>2018.25</v>
      </c>
      <c r="CB9">
        <v>2018.3125</v>
      </c>
      <c r="CC9">
        <v>2018.375</v>
      </c>
      <c r="CD9">
        <v>2018.4375</v>
      </c>
      <c r="CE9">
        <v>2018.5</v>
      </c>
      <c r="CF9">
        <v>2018.5625</v>
      </c>
      <c r="CG9">
        <v>2018.625</v>
      </c>
      <c r="CH9">
        <v>2018.6875</v>
      </c>
      <c r="CI9">
        <v>2018.75</v>
      </c>
      <c r="CJ9">
        <v>2018.8125</v>
      </c>
      <c r="CK9">
        <v>2018.875</v>
      </c>
      <c r="CL9">
        <v>2018.9375</v>
      </c>
      <c r="CM9">
        <v>2019</v>
      </c>
      <c r="CN9">
        <v>2019.0625</v>
      </c>
      <c r="CO9">
        <v>2019.125</v>
      </c>
      <c r="CP9">
        <v>2019.1875</v>
      </c>
      <c r="CQ9">
        <v>2019.25</v>
      </c>
      <c r="CR9">
        <v>2019.3125</v>
      </c>
      <c r="CS9">
        <v>2019.375</v>
      </c>
      <c r="CT9">
        <v>2019.4375</v>
      </c>
      <c r="CU9">
        <v>2019.5</v>
      </c>
      <c r="CV9">
        <v>2019.5625</v>
      </c>
      <c r="CW9">
        <v>2019.625</v>
      </c>
      <c r="CX9">
        <v>2019.6875</v>
      </c>
      <c r="CY9">
        <v>2019.75</v>
      </c>
      <c r="CZ9">
        <v>2019.8125</v>
      </c>
      <c r="DA9">
        <v>2019.875</v>
      </c>
      <c r="DB9">
        <v>2019.9375</v>
      </c>
      <c r="DC9">
        <v>2020</v>
      </c>
      <c r="DD9">
        <v>2020.0625</v>
      </c>
      <c r="DE9">
        <v>2020.125</v>
      </c>
      <c r="DF9">
        <v>2020.1875</v>
      </c>
      <c r="DG9">
        <v>2020.25</v>
      </c>
      <c r="DH9">
        <v>2020.3125</v>
      </c>
      <c r="DI9">
        <v>2020.375</v>
      </c>
      <c r="DJ9">
        <v>2020.4375</v>
      </c>
      <c r="DK9">
        <v>2020.5</v>
      </c>
      <c r="DL9">
        <v>2020.5625</v>
      </c>
      <c r="DM9">
        <v>2020.625</v>
      </c>
      <c r="DN9">
        <v>2020.6875</v>
      </c>
      <c r="DO9">
        <v>2020.75</v>
      </c>
      <c r="DP9">
        <v>2020.8125</v>
      </c>
      <c r="DQ9">
        <v>2020.875</v>
      </c>
      <c r="DR9">
        <v>2020.9375</v>
      </c>
      <c r="DS9">
        <v>2021</v>
      </c>
      <c r="DT9">
        <v>2021.0625</v>
      </c>
      <c r="DU9">
        <v>2021.125</v>
      </c>
      <c r="DV9">
        <v>2021.1875</v>
      </c>
      <c r="DW9">
        <v>2021.25</v>
      </c>
      <c r="DX9">
        <v>2021.3125</v>
      </c>
      <c r="DY9">
        <v>2021.375</v>
      </c>
      <c r="DZ9">
        <v>2021.4375</v>
      </c>
      <c r="EA9">
        <v>2021.5</v>
      </c>
      <c r="EB9">
        <v>2021.5625</v>
      </c>
      <c r="EC9">
        <v>2021.625</v>
      </c>
      <c r="ED9">
        <v>2021.6875</v>
      </c>
      <c r="EE9">
        <v>2021.75</v>
      </c>
      <c r="EF9">
        <v>2021.8125</v>
      </c>
      <c r="EG9">
        <v>2021.875</v>
      </c>
      <c r="EH9">
        <v>2021.9375</v>
      </c>
      <c r="EI9">
        <v>2022</v>
      </c>
      <c r="EJ9">
        <v>2022.0625</v>
      </c>
      <c r="EK9">
        <v>2022.125</v>
      </c>
      <c r="EL9">
        <v>2022.1875</v>
      </c>
      <c r="EM9">
        <v>2022.25</v>
      </c>
      <c r="EN9">
        <v>2022.3125</v>
      </c>
      <c r="EO9">
        <v>2022.375</v>
      </c>
      <c r="EP9">
        <v>2022.4375</v>
      </c>
      <c r="EQ9">
        <v>2022.5</v>
      </c>
      <c r="ER9">
        <v>2022.5625</v>
      </c>
      <c r="ES9">
        <v>2022.625</v>
      </c>
      <c r="ET9">
        <v>2022.6875</v>
      </c>
      <c r="EU9">
        <v>2022.75</v>
      </c>
      <c r="EV9">
        <v>2022.8125</v>
      </c>
      <c r="EW9">
        <v>2022.875</v>
      </c>
      <c r="EX9">
        <v>2022.9375</v>
      </c>
      <c r="EY9">
        <v>2023</v>
      </c>
      <c r="EZ9">
        <v>2023.0625</v>
      </c>
      <c r="FA9">
        <v>2023.125</v>
      </c>
      <c r="FB9">
        <v>2023.1875</v>
      </c>
      <c r="FC9">
        <v>2023.25</v>
      </c>
      <c r="FD9">
        <v>2023.3125</v>
      </c>
      <c r="FE9">
        <v>2023.375</v>
      </c>
      <c r="FF9">
        <v>2023.4375</v>
      </c>
      <c r="FG9">
        <v>2023.5</v>
      </c>
      <c r="FH9">
        <v>2023.5625</v>
      </c>
      <c r="FI9">
        <v>2023.625</v>
      </c>
      <c r="FJ9">
        <v>2023.6875</v>
      </c>
      <c r="FK9">
        <v>2023.75</v>
      </c>
      <c r="FL9">
        <v>2023.8125</v>
      </c>
      <c r="FM9">
        <v>2023.875</v>
      </c>
      <c r="FN9">
        <v>2023.9375</v>
      </c>
      <c r="FO9">
        <v>2024</v>
      </c>
      <c r="FP9">
        <v>2024.0625</v>
      </c>
      <c r="FQ9">
        <v>2024.125</v>
      </c>
      <c r="FR9">
        <v>2024.1875</v>
      </c>
      <c r="FS9">
        <v>2024.25</v>
      </c>
      <c r="FT9">
        <v>2024.3125</v>
      </c>
      <c r="FU9">
        <v>2024.375</v>
      </c>
      <c r="FV9">
        <v>2024.4375</v>
      </c>
      <c r="FW9">
        <v>2024.5</v>
      </c>
      <c r="FX9">
        <v>2024.5625</v>
      </c>
      <c r="FY9">
        <v>2024.625</v>
      </c>
      <c r="FZ9">
        <v>2024.6875</v>
      </c>
      <c r="GA9">
        <v>2024.75</v>
      </c>
      <c r="GB9">
        <v>2024.8125</v>
      </c>
      <c r="GC9">
        <v>2024.875</v>
      </c>
      <c r="GD9">
        <v>2024.9375</v>
      </c>
      <c r="GE9">
        <v>2025</v>
      </c>
      <c r="GF9">
        <v>2025.0625</v>
      </c>
      <c r="GG9">
        <v>2025.125</v>
      </c>
      <c r="GH9">
        <v>2025.1875</v>
      </c>
      <c r="GI9">
        <v>2025.25</v>
      </c>
      <c r="GJ9">
        <v>2025.3125</v>
      </c>
      <c r="GK9">
        <v>2025.375</v>
      </c>
      <c r="GL9">
        <v>2025.4375</v>
      </c>
      <c r="GM9">
        <v>2025.5</v>
      </c>
      <c r="GN9">
        <v>2025.5625</v>
      </c>
      <c r="GO9">
        <v>2025.625</v>
      </c>
      <c r="GP9">
        <v>2025.6875</v>
      </c>
      <c r="GQ9">
        <v>2025.75</v>
      </c>
      <c r="GR9">
        <v>2025.8125</v>
      </c>
      <c r="GS9">
        <v>2025.875</v>
      </c>
      <c r="GT9">
        <v>2025.9375</v>
      </c>
      <c r="GU9">
        <v>2026</v>
      </c>
      <c r="GV9">
        <v>2026.0625</v>
      </c>
      <c r="GW9">
        <v>2026.125</v>
      </c>
      <c r="GX9">
        <v>2026.1875</v>
      </c>
      <c r="GY9">
        <v>2026.25</v>
      </c>
      <c r="GZ9">
        <v>2026.3125</v>
      </c>
      <c r="HA9">
        <v>2026.375</v>
      </c>
      <c r="HB9">
        <v>2026.4375</v>
      </c>
      <c r="HC9">
        <v>2026.5</v>
      </c>
      <c r="HD9">
        <v>2026.5625</v>
      </c>
      <c r="HE9">
        <v>2026.625</v>
      </c>
      <c r="HF9">
        <v>2026.6875</v>
      </c>
      <c r="HG9">
        <v>2026.75</v>
      </c>
      <c r="HH9">
        <v>2026.8125</v>
      </c>
      <c r="HI9">
        <v>2026.875</v>
      </c>
      <c r="HJ9">
        <v>2026.9375</v>
      </c>
      <c r="HK9">
        <v>2027</v>
      </c>
      <c r="HL9">
        <v>2027.0625</v>
      </c>
      <c r="HM9">
        <v>2027.125</v>
      </c>
      <c r="HN9">
        <v>2027.1875</v>
      </c>
      <c r="HO9">
        <v>2027.25</v>
      </c>
      <c r="HP9">
        <v>2027.3125</v>
      </c>
      <c r="HQ9">
        <v>2027.375</v>
      </c>
      <c r="HR9">
        <v>2027.4375</v>
      </c>
      <c r="HS9">
        <v>2027.5</v>
      </c>
      <c r="HT9">
        <v>2027.5625</v>
      </c>
      <c r="HU9">
        <v>2027.625</v>
      </c>
      <c r="HV9">
        <v>2027.6875</v>
      </c>
      <c r="HW9">
        <v>2027.75</v>
      </c>
      <c r="HX9">
        <v>2027.8125</v>
      </c>
      <c r="HY9">
        <v>2027.875</v>
      </c>
      <c r="HZ9">
        <v>2027.9375</v>
      </c>
      <c r="IA9">
        <v>2028</v>
      </c>
      <c r="IB9">
        <v>2028.0625</v>
      </c>
      <c r="IC9">
        <v>2028.125</v>
      </c>
      <c r="ID9">
        <v>2028.1875</v>
      </c>
      <c r="IE9">
        <v>2028.25</v>
      </c>
      <c r="IF9">
        <v>2028.3125</v>
      </c>
      <c r="IG9">
        <v>2028.375</v>
      </c>
      <c r="IH9">
        <v>2028.4375</v>
      </c>
      <c r="II9">
        <v>2028.5</v>
      </c>
      <c r="IJ9">
        <v>2028.5625</v>
      </c>
      <c r="IK9">
        <v>2028.625</v>
      </c>
      <c r="IL9">
        <v>2028.6875</v>
      </c>
      <c r="IM9">
        <v>2028.75</v>
      </c>
      <c r="IN9">
        <v>2028.8125</v>
      </c>
      <c r="IO9">
        <v>2028.875</v>
      </c>
      <c r="IP9">
        <v>2028.9375</v>
      </c>
      <c r="IQ9">
        <v>2029</v>
      </c>
      <c r="IR9">
        <v>2029.0625</v>
      </c>
      <c r="IS9">
        <v>2029.125</v>
      </c>
      <c r="IT9">
        <v>2029.1875</v>
      </c>
      <c r="IU9">
        <v>2029.25</v>
      </c>
      <c r="IV9">
        <v>2029.3125</v>
      </c>
      <c r="IW9">
        <v>2029.375</v>
      </c>
      <c r="IX9">
        <v>2029.4375</v>
      </c>
      <c r="IY9">
        <v>2029.5</v>
      </c>
      <c r="IZ9">
        <v>2029.5625</v>
      </c>
      <c r="JA9">
        <v>2029.625</v>
      </c>
      <c r="JB9">
        <v>2029.6875</v>
      </c>
      <c r="JC9">
        <v>2029.75</v>
      </c>
      <c r="JD9">
        <v>2029.8125</v>
      </c>
      <c r="JE9">
        <v>2029.875</v>
      </c>
      <c r="JF9">
        <v>2029.9375</v>
      </c>
      <c r="JG9">
        <v>2030</v>
      </c>
      <c r="JH9">
        <v>2030.0625</v>
      </c>
      <c r="JI9">
        <v>2030.125</v>
      </c>
      <c r="JJ9">
        <v>2030.1875</v>
      </c>
      <c r="JK9">
        <v>2030.25</v>
      </c>
      <c r="JL9">
        <v>2030.3125</v>
      </c>
      <c r="JM9">
        <v>2030.375</v>
      </c>
      <c r="JN9">
        <v>2030.4375</v>
      </c>
      <c r="JO9">
        <v>2030.5</v>
      </c>
      <c r="JP9">
        <v>2030.5625</v>
      </c>
      <c r="JQ9">
        <v>2030.625</v>
      </c>
      <c r="JR9">
        <v>2030.6875</v>
      </c>
      <c r="JS9">
        <v>2030.75</v>
      </c>
      <c r="JT9">
        <v>2030.8125</v>
      </c>
      <c r="JU9">
        <v>2030.875</v>
      </c>
      <c r="JV9">
        <v>2030.9375</v>
      </c>
      <c r="JW9">
        <v>2031</v>
      </c>
      <c r="JX9">
        <v>2031.0625</v>
      </c>
      <c r="JY9">
        <v>2031.125</v>
      </c>
      <c r="JZ9">
        <v>2031.1875</v>
      </c>
      <c r="KA9">
        <v>2031.25</v>
      </c>
      <c r="KB9">
        <v>2031.3125</v>
      </c>
      <c r="KC9">
        <v>2031.375</v>
      </c>
      <c r="KD9">
        <v>2031.4375</v>
      </c>
      <c r="KE9">
        <v>2031.5</v>
      </c>
      <c r="KF9">
        <v>2031.5625</v>
      </c>
      <c r="KG9">
        <v>2031.625</v>
      </c>
      <c r="KH9">
        <v>2031.6875</v>
      </c>
      <c r="KI9">
        <v>2031.75</v>
      </c>
      <c r="KJ9">
        <v>2031.8125</v>
      </c>
      <c r="KK9">
        <v>2031.875</v>
      </c>
      <c r="KL9">
        <v>2031.9375</v>
      </c>
      <c r="KM9">
        <v>2032</v>
      </c>
      <c r="KN9">
        <v>2032.0625</v>
      </c>
      <c r="KO9">
        <v>2032.125</v>
      </c>
      <c r="KP9">
        <v>2032.1875</v>
      </c>
      <c r="KQ9">
        <v>2032.25</v>
      </c>
      <c r="KR9">
        <v>2032.3125</v>
      </c>
      <c r="KS9">
        <v>2032.375</v>
      </c>
      <c r="KT9">
        <v>2032.4375</v>
      </c>
      <c r="KU9">
        <v>2032.5</v>
      </c>
      <c r="KV9">
        <v>2032.5625</v>
      </c>
      <c r="KW9">
        <v>2032.625</v>
      </c>
      <c r="KX9">
        <v>2032.6875</v>
      </c>
      <c r="KY9">
        <v>2032.75</v>
      </c>
      <c r="KZ9">
        <v>2032.8125</v>
      </c>
      <c r="LA9">
        <v>2032.875</v>
      </c>
      <c r="LB9">
        <v>2032.9375</v>
      </c>
      <c r="LC9">
        <v>2033</v>
      </c>
      <c r="LD9">
        <v>2033.0625</v>
      </c>
      <c r="LE9">
        <v>2033.125</v>
      </c>
      <c r="LF9">
        <v>2033.1875</v>
      </c>
      <c r="LG9">
        <v>2033.25</v>
      </c>
      <c r="LH9">
        <v>2033.3125</v>
      </c>
      <c r="LI9">
        <v>2033.375</v>
      </c>
      <c r="LJ9">
        <v>2033.4375</v>
      </c>
      <c r="LK9">
        <v>2033.5</v>
      </c>
      <c r="LL9">
        <v>2033.5625</v>
      </c>
      <c r="LM9">
        <v>2033.625</v>
      </c>
      <c r="LN9">
        <v>2033.6875</v>
      </c>
      <c r="LO9">
        <v>2033.75</v>
      </c>
      <c r="LP9">
        <v>2033.8125</v>
      </c>
      <c r="LQ9">
        <v>2033.875</v>
      </c>
      <c r="LR9">
        <v>2033.9375</v>
      </c>
      <c r="LS9">
        <v>2034</v>
      </c>
      <c r="LT9">
        <v>2034.0625</v>
      </c>
      <c r="LU9">
        <v>2034.125</v>
      </c>
      <c r="LV9">
        <v>2034.1875</v>
      </c>
      <c r="LW9">
        <v>2034.25</v>
      </c>
      <c r="LX9">
        <v>2034.3125</v>
      </c>
      <c r="LY9">
        <v>2034.375</v>
      </c>
      <c r="LZ9">
        <v>2034.4375</v>
      </c>
      <c r="MA9">
        <v>2034.5</v>
      </c>
      <c r="MB9">
        <v>2034.5625</v>
      </c>
      <c r="MC9">
        <v>2034.625</v>
      </c>
      <c r="MD9">
        <v>2034.6875</v>
      </c>
      <c r="ME9">
        <v>2034.75</v>
      </c>
      <c r="MF9">
        <v>2034.8125</v>
      </c>
      <c r="MG9">
        <v>2034.875</v>
      </c>
      <c r="MH9">
        <v>2034.9375</v>
      </c>
      <c r="MI9">
        <v>2035</v>
      </c>
      <c r="MJ9">
        <v>2035.0625</v>
      </c>
      <c r="MK9">
        <v>2035.125</v>
      </c>
      <c r="ML9">
        <v>2035.1875</v>
      </c>
      <c r="MM9">
        <v>2035.25</v>
      </c>
      <c r="MN9">
        <v>2035.3125</v>
      </c>
      <c r="MO9">
        <v>2035.375</v>
      </c>
      <c r="MP9">
        <v>2035.4375</v>
      </c>
      <c r="MQ9">
        <v>2035.5</v>
      </c>
      <c r="MR9">
        <v>2035.5625</v>
      </c>
      <c r="MS9">
        <v>2035.625</v>
      </c>
      <c r="MT9">
        <v>2035.6875</v>
      </c>
      <c r="MU9">
        <v>2035.75</v>
      </c>
      <c r="MV9">
        <v>2035.8125</v>
      </c>
      <c r="MW9">
        <v>2035.875</v>
      </c>
      <c r="MX9">
        <v>2035.9375</v>
      </c>
      <c r="MY9">
        <v>2036</v>
      </c>
      <c r="MZ9">
        <v>2036.0625</v>
      </c>
      <c r="NA9">
        <v>2036.125</v>
      </c>
      <c r="NB9">
        <v>2036.1875</v>
      </c>
      <c r="NC9">
        <v>2036.25</v>
      </c>
      <c r="ND9">
        <v>2036.3125</v>
      </c>
      <c r="NE9">
        <v>2036.375</v>
      </c>
      <c r="NF9">
        <v>2036.4375</v>
      </c>
      <c r="NG9">
        <v>2036.5</v>
      </c>
      <c r="NH9">
        <v>2036.5625</v>
      </c>
      <c r="NI9">
        <v>2036.625</v>
      </c>
      <c r="NJ9">
        <v>2036.6875</v>
      </c>
      <c r="NK9">
        <v>2036.75</v>
      </c>
      <c r="NL9">
        <v>2036.8125</v>
      </c>
      <c r="NM9">
        <v>2036.875</v>
      </c>
      <c r="NN9">
        <v>2036.9375</v>
      </c>
      <c r="NO9">
        <v>2037</v>
      </c>
      <c r="NP9">
        <v>2037.0625</v>
      </c>
      <c r="NQ9">
        <v>2037.125</v>
      </c>
      <c r="NR9">
        <v>2037.1875</v>
      </c>
      <c r="NS9">
        <v>2037.25</v>
      </c>
      <c r="NT9">
        <v>2037.3125</v>
      </c>
      <c r="NU9">
        <v>2037.375</v>
      </c>
      <c r="NV9">
        <v>2037.4375</v>
      </c>
      <c r="NW9">
        <v>2037.5</v>
      </c>
      <c r="NX9">
        <v>2037.5625</v>
      </c>
      <c r="NY9">
        <v>2037.625</v>
      </c>
      <c r="NZ9">
        <v>2037.6875</v>
      </c>
      <c r="OA9">
        <v>2037.75</v>
      </c>
      <c r="OB9">
        <v>2037.8125</v>
      </c>
      <c r="OC9">
        <v>2037.875</v>
      </c>
      <c r="OD9">
        <v>2037.9375</v>
      </c>
      <c r="OE9">
        <v>2038</v>
      </c>
      <c r="OF9">
        <v>2038.0625</v>
      </c>
      <c r="OG9">
        <v>2038.125</v>
      </c>
      <c r="OH9">
        <v>2038.1875</v>
      </c>
      <c r="OI9">
        <v>2038.25</v>
      </c>
      <c r="OJ9">
        <v>2038.3125</v>
      </c>
      <c r="OK9">
        <v>2038.375</v>
      </c>
      <c r="OL9">
        <v>2038.4375</v>
      </c>
      <c r="OM9">
        <v>2038.5</v>
      </c>
      <c r="ON9">
        <v>2038.5625</v>
      </c>
      <c r="OO9">
        <v>2038.625</v>
      </c>
      <c r="OP9">
        <v>2038.6875</v>
      </c>
      <c r="OQ9">
        <v>2038.75</v>
      </c>
      <c r="OR9">
        <v>2038.8125</v>
      </c>
      <c r="OS9">
        <v>2038.875</v>
      </c>
      <c r="OT9">
        <v>2038.9375</v>
      </c>
      <c r="OU9">
        <v>2039</v>
      </c>
      <c r="OV9">
        <v>2039.0625</v>
      </c>
      <c r="OW9">
        <v>2039.125</v>
      </c>
      <c r="OX9">
        <v>2039.1875</v>
      </c>
      <c r="OY9">
        <v>2039.25</v>
      </c>
      <c r="OZ9">
        <v>2039.3125</v>
      </c>
      <c r="PA9">
        <v>2039.375</v>
      </c>
      <c r="PB9">
        <v>2039.4375</v>
      </c>
      <c r="PC9">
        <v>2039.5</v>
      </c>
      <c r="PD9">
        <v>2039.5625</v>
      </c>
      <c r="PE9">
        <v>2039.625</v>
      </c>
      <c r="PF9">
        <v>2039.6875</v>
      </c>
      <c r="PG9">
        <v>2039.75</v>
      </c>
      <c r="PH9">
        <v>2039.8125</v>
      </c>
      <c r="PI9">
        <v>2039.875</v>
      </c>
      <c r="PJ9">
        <v>2039.9375</v>
      </c>
      <c r="PK9">
        <v>2040</v>
      </c>
    </row>
    <row r="10" spans="1:642" x14ac:dyDescent="0.25">
      <c r="A10" t="s">
        <v>38</v>
      </c>
      <c r="B10">
        <v>2.5000000000000001E-3</v>
      </c>
      <c r="C10">
        <v>1.1809999999999999E-2</v>
      </c>
      <c r="D10">
        <v>3.9829999999999997E-2</v>
      </c>
      <c r="E10">
        <v>6.6909999999999997E-2</v>
      </c>
      <c r="F10">
        <v>0.56206999999999996</v>
      </c>
      <c r="G10">
        <v>1.3688199999999999</v>
      </c>
      <c r="H10">
        <v>2.6838899999999999</v>
      </c>
      <c r="I10">
        <v>4.1472899999999999</v>
      </c>
      <c r="J10">
        <v>9.3984900000000007</v>
      </c>
      <c r="K10">
        <v>22.217300000000002</v>
      </c>
    </row>
    <row r="28" spans="1:642" x14ac:dyDescent="0.25">
      <c r="A28" t="s">
        <v>39</v>
      </c>
      <c r="B28" t="s">
        <v>108</v>
      </c>
    </row>
    <row r="29" spans="1:642" x14ac:dyDescent="0.25">
      <c r="A29" t="s">
        <v>0</v>
      </c>
      <c r="B29">
        <v>2000</v>
      </c>
      <c r="C29">
        <v>2000.0625</v>
      </c>
      <c r="D29">
        <v>2000.125</v>
      </c>
      <c r="E29">
        <v>2000.1875</v>
      </c>
      <c r="F29">
        <v>2000.25</v>
      </c>
      <c r="G29">
        <v>2000.3125</v>
      </c>
      <c r="H29">
        <v>2000.375</v>
      </c>
      <c r="I29">
        <v>2000.4375</v>
      </c>
      <c r="J29">
        <v>2000.5</v>
      </c>
      <c r="K29">
        <v>2000.5625</v>
      </c>
      <c r="L29">
        <v>2000.625</v>
      </c>
      <c r="M29">
        <v>2000.6875</v>
      </c>
      <c r="N29">
        <v>2000.75</v>
      </c>
      <c r="O29">
        <v>2000.8125</v>
      </c>
      <c r="P29">
        <v>2000.875</v>
      </c>
      <c r="Q29">
        <v>2000.9375</v>
      </c>
      <c r="R29">
        <v>2001</v>
      </c>
      <c r="S29">
        <v>2001.0625</v>
      </c>
      <c r="T29">
        <v>2001.125</v>
      </c>
      <c r="U29">
        <v>2001.1875</v>
      </c>
      <c r="V29">
        <v>2001.25</v>
      </c>
      <c r="W29">
        <v>2001.3125</v>
      </c>
      <c r="X29">
        <v>2001.375</v>
      </c>
      <c r="Y29">
        <v>2001.4375</v>
      </c>
      <c r="Z29">
        <v>2001.5</v>
      </c>
      <c r="AA29">
        <v>2001.5625</v>
      </c>
      <c r="AB29">
        <v>2001.625</v>
      </c>
      <c r="AC29">
        <v>2001.6875</v>
      </c>
      <c r="AD29">
        <v>2001.75</v>
      </c>
      <c r="AE29">
        <v>2001.8125</v>
      </c>
      <c r="AF29">
        <v>2001.875</v>
      </c>
      <c r="AG29">
        <v>2001.9375</v>
      </c>
      <c r="AH29">
        <v>2002</v>
      </c>
      <c r="AI29">
        <v>2002.0625</v>
      </c>
      <c r="AJ29">
        <v>2002.125</v>
      </c>
      <c r="AK29">
        <v>2002.1875</v>
      </c>
      <c r="AL29">
        <v>2002.25</v>
      </c>
      <c r="AM29">
        <v>2002.3125</v>
      </c>
      <c r="AN29">
        <v>2002.375</v>
      </c>
      <c r="AO29">
        <v>2002.4375</v>
      </c>
      <c r="AP29">
        <v>2002.5</v>
      </c>
      <c r="AQ29">
        <v>2002.5625</v>
      </c>
      <c r="AR29">
        <v>2002.625</v>
      </c>
      <c r="AS29">
        <v>2002.6875</v>
      </c>
      <c r="AT29">
        <v>2002.75</v>
      </c>
      <c r="AU29">
        <v>2002.8125</v>
      </c>
      <c r="AV29">
        <v>2002.875</v>
      </c>
      <c r="AW29">
        <v>2002.9375</v>
      </c>
      <c r="AX29">
        <v>2003</v>
      </c>
      <c r="AY29">
        <v>2003.0625</v>
      </c>
      <c r="AZ29">
        <v>2003.125</v>
      </c>
      <c r="BA29">
        <v>2003.1875</v>
      </c>
      <c r="BB29">
        <v>2003.25</v>
      </c>
      <c r="BC29">
        <v>2003.3125</v>
      </c>
      <c r="BD29">
        <v>2003.375</v>
      </c>
      <c r="BE29">
        <v>2003.4375</v>
      </c>
      <c r="BF29">
        <v>2003.5</v>
      </c>
      <c r="BG29">
        <v>2003.5625</v>
      </c>
      <c r="BH29">
        <v>2003.625</v>
      </c>
      <c r="BI29">
        <v>2003.6875</v>
      </c>
      <c r="BJ29">
        <v>2003.75</v>
      </c>
      <c r="BK29">
        <v>2003.8125</v>
      </c>
      <c r="BL29">
        <v>2003.875</v>
      </c>
      <c r="BM29">
        <v>2003.9375</v>
      </c>
      <c r="BN29">
        <v>2004</v>
      </c>
      <c r="BO29">
        <v>2004.0625</v>
      </c>
      <c r="BP29">
        <v>2004.125</v>
      </c>
      <c r="BQ29">
        <v>2004.1875</v>
      </c>
      <c r="BR29">
        <v>2004.25</v>
      </c>
      <c r="BS29">
        <v>2004.3125</v>
      </c>
      <c r="BT29">
        <v>2004.375</v>
      </c>
      <c r="BU29">
        <v>2004.4375</v>
      </c>
      <c r="BV29">
        <v>2004.5</v>
      </c>
      <c r="BW29">
        <v>2004.5625</v>
      </c>
      <c r="BX29">
        <v>2004.625</v>
      </c>
      <c r="BY29">
        <v>2004.6875</v>
      </c>
      <c r="BZ29">
        <v>2004.75</v>
      </c>
      <c r="CA29">
        <v>2004.8125</v>
      </c>
      <c r="CB29">
        <v>2004.875</v>
      </c>
      <c r="CC29">
        <v>2004.9375</v>
      </c>
      <c r="CD29">
        <v>2005</v>
      </c>
      <c r="CE29">
        <v>2005.0625</v>
      </c>
      <c r="CF29">
        <v>2005.125</v>
      </c>
      <c r="CG29">
        <v>2005.1875</v>
      </c>
      <c r="CH29">
        <v>2005.25</v>
      </c>
      <c r="CI29">
        <v>2005.3125</v>
      </c>
      <c r="CJ29">
        <v>2005.375</v>
      </c>
      <c r="CK29">
        <v>2005.4375</v>
      </c>
      <c r="CL29">
        <v>2005.5</v>
      </c>
      <c r="CM29">
        <v>2005.5625</v>
      </c>
      <c r="CN29">
        <v>2005.625</v>
      </c>
      <c r="CO29">
        <v>2005.6875</v>
      </c>
      <c r="CP29">
        <v>2005.75</v>
      </c>
      <c r="CQ29">
        <v>2005.8125</v>
      </c>
      <c r="CR29">
        <v>2005.875</v>
      </c>
      <c r="CS29">
        <v>2005.9375</v>
      </c>
      <c r="CT29">
        <v>2006</v>
      </c>
      <c r="CU29">
        <v>2006.0625</v>
      </c>
      <c r="CV29">
        <v>2006.125</v>
      </c>
      <c r="CW29">
        <v>2006.1875</v>
      </c>
      <c r="CX29">
        <v>2006.25</v>
      </c>
      <c r="CY29">
        <v>2006.3125</v>
      </c>
      <c r="CZ29">
        <v>2006.375</v>
      </c>
      <c r="DA29">
        <v>2006.4375</v>
      </c>
      <c r="DB29">
        <v>2006.5</v>
      </c>
      <c r="DC29">
        <v>2006.5625</v>
      </c>
      <c r="DD29">
        <v>2006.625</v>
      </c>
      <c r="DE29">
        <v>2006.6875</v>
      </c>
      <c r="DF29">
        <v>2006.75</v>
      </c>
      <c r="DG29">
        <v>2006.8125</v>
      </c>
      <c r="DH29">
        <v>2006.875</v>
      </c>
      <c r="DI29">
        <v>2006.9375</v>
      </c>
      <c r="DJ29">
        <v>2007</v>
      </c>
      <c r="DK29">
        <v>2007.0625</v>
      </c>
      <c r="DL29">
        <v>2007.125</v>
      </c>
      <c r="DM29">
        <v>2007.1875</v>
      </c>
      <c r="DN29">
        <v>2007.25</v>
      </c>
      <c r="DO29">
        <v>2007.3125</v>
      </c>
      <c r="DP29">
        <v>2007.375</v>
      </c>
      <c r="DQ29">
        <v>2007.4375</v>
      </c>
      <c r="DR29">
        <v>2007.5</v>
      </c>
      <c r="DS29">
        <v>2007.5625</v>
      </c>
      <c r="DT29">
        <v>2007.625</v>
      </c>
      <c r="DU29">
        <v>2007.6875</v>
      </c>
      <c r="DV29">
        <v>2007.75</v>
      </c>
      <c r="DW29">
        <v>2007.8125</v>
      </c>
      <c r="DX29">
        <v>2007.875</v>
      </c>
      <c r="DY29">
        <v>2007.9375</v>
      </c>
      <c r="DZ29">
        <v>2008</v>
      </c>
      <c r="EA29">
        <v>2008.0625</v>
      </c>
      <c r="EB29">
        <v>2008.125</v>
      </c>
      <c r="EC29">
        <v>2008.1875</v>
      </c>
      <c r="ED29">
        <v>2008.25</v>
      </c>
      <c r="EE29">
        <v>2008.3125</v>
      </c>
      <c r="EF29">
        <v>2008.375</v>
      </c>
      <c r="EG29">
        <v>2008.4375</v>
      </c>
      <c r="EH29">
        <v>2008.5</v>
      </c>
      <c r="EI29">
        <v>2008.5625</v>
      </c>
      <c r="EJ29">
        <v>2008.625</v>
      </c>
      <c r="EK29">
        <v>2008.6875</v>
      </c>
      <c r="EL29">
        <v>2008.75</v>
      </c>
      <c r="EM29">
        <v>2008.8125</v>
      </c>
      <c r="EN29">
        <v>2008.875</v>
      </c>
      <c r="EO29">
        <v>2008.9375</v>
      </c>
      <c r="EP29">
        <v>2009</v>
      </c>
      <c r="EQ29">
        <v>2009.0625</v>
      </c>
      <c r="ER29">
        <v>2009.125</v>
      </c>
      <c r="ES29">
        <v>2009.1875</v>
      </c>
      <c r="ET29">
        <v>2009.25</v>
      </c>
      <c r="EU29">
        <v>2009.3125</v>
      </c>
      <c r="EV29">
        <v>2009.375</v>
      </c>
      <c r="EW29">
        <v>2009.4375</v>
      </c>
      <c r="EX29">
        <v>2009.5</v>
      </c>
      <c r="EY29">
        <v>2009.5625</v>
      </c>
      <c r="EZ29">
        <v>2009.625</v>
      </c>
      <c r="FA29">
        <v>2009.6875</v>
      </c>
      <c r="FB29">
        <v>2009.75</v>
      </c>
      <c r="FC29">
        <v>2009.8125</v>
      </c>
      <c r="FD29">
        <v>2009.875</v>
      </c>
      <c r="FE29">
        <v>2009.9375</v>
      </c>
      <c r="FF29">
        <v>2010</v>
      </c>
      <c r="FG29">
        <v>2010.0625</v>
      </c>
      <c r="FH29">
        <v>2010.125</v>
      </c>
      <c r="FI29">
        <v>2010.1875</v>
      </c>
      <c r="FJ29">
        <v>2010.25</v>
      </c>
      <c r="FK29">
        <v>2010.3125</v>
      </c>
      <c r="FL29">
        <v>2010.375</v>
      </c>
      <c r="FM29">
        <v>2010.4375</v>
      </c>
      <c r="FN29">
        <v>2010.5</v>
      </c>
      <c r="FO29">
        <v>2010.5625</v>
      </c>
      <c r="FP29">
        <v>2010.625</v>
      </c>
      <c r="FQ29">
        <v>2010.6875</v>
      </c>
      <c r="FR29">
        <v>2010.75</v>
      </c>
      <c r="FS29">
        <v>2010.8125</v>
      </c>
      <c r="FT29">
        <v>2010.875</v>
      </c>
      <c r="FU29">
        <v>2010.9375</v>
      </c>
      <c r="FV29">
        <v>2011</v>
      </c>
      <c r="FW29">
        <v>2011.0625</v>
      </c>
      <c r="FX29">
        <v>2011.125</v>
      </c>
      <c r="FY29">
        <v>2011.1875</v>
      </c>
      <c r="FZ29">
        <v>2011.25</v>
      </c>
      <c r="GA29">
        <v>2011.3125</v>
      </c>
      <c r="GB29">
        <v>2011.375</v>
      </c>
      <c r="GC29">
        <v>2011.4375</v>
      </c>
      <c r="GD29">
        <v>2011.5</v>
      </c>
      <c r="GE29">
        <v>2011.5625</v>
      </c>
      <c r="GF29">
        <v>2011.625</v>
      </c>
      <c r="GG29">
        <v>2011.6875</v>
      </c>
      <c r="GH29">
        <v>2011.75</v>
      </c>
      <c r="GI29">
        <v>2011.8125</v>
      </c>
      <c r="GJ29">
        <v>2011.875</v>
      </c>
      <c r="GK29">
        <v>2011.9375</v>
      </c>
      <c r="GL29">
        <v>2012</v>
      </c>
      <c r="GM29">
        <v>2012.0625</v>
      </c>
      <c r="GN29">
        <v>2012.125</v>
      </c>
      <c r="GO29">
        <v>2012.1875</v>
      </c>
      <c r="GP29">
        <v>2012.25</v>
      </c>
      <c r="GQ29">
        <v>2012.3125</v>
      </c>
      <c r="GR29">
        <v>2012.375</v>
      </c>
      <c r="GS29">
        <v>2012.4375</v>
      </c>
      <c r="GT29">
        <v>2012.5</v>
      </c>
      <c r="GU29">
        <v>2012.5625</v>
      </c>
      <c r="GV29">
        <v>2012.625</v>
      </c>
      <c r="GW29">
        <v>2012.6875</v>
      </c>
      <c r="GX29">
        <v>2012.75</v>
      </c>
      <c r="GY29">
        <v>2012.8125</v>
      </c>
      <c r="GZ29">
        <v>2012.875</v>
      </c>
      <c r="HA29">
        <v>2012.9375</v>
      </c>
      <c r="HB29">
        <v>2013</v>
      </c>
      <c r="HC29">
        <v>2013.0625</v>
      </c>
      <c r="HD29">
        <v>2013.125</v>
      </c>
      <c r="HE29">
        <v>2013.1875</v>
      </c>
      <c r="HF29">
        <v>2013.25</v>
      </c>
      <c r="HG29">
        <v>2013.3125</v>
      </c>
      <c r="HH29">
        <v>2013.375</v>
      </c>
      <c r="HI29">
        <v>2013.4375</v>
      </c>
      <c r="HJ29">
        <v>2013.5</v>
      </c>
      <c r="HK29">
        <v>2013.5625</v>
      </c>
      <c r="HL29">
        <v>2013.625</v>
      </c>
      <c r="HM29">
        <v>2013.6875</v>
      </c>
      <c r="HN29">
        <v>2013.75</v>
      </c>
      <c r="HO29">
        <v>2013.8125</v>
      </c>
      <c r="HP29">
        <v>2013.875</v>
      </c>
      <c r="HQ29">
        <v>2013.9375</v>
      </c>
      <c r="HR29">
        <v>2014</v>
      </c>
      <c r="HS29">
        <v>2014.0625</v>
      </c>
      <c r="HT29">
        <v>2014.125</v>
      </c>
      <c r="HU29">
        <v>2014.1875</v>
      </c>
      <c r="HV29">
        <v>2014.25</v>
      </c>
      <c r="HW29">
        <v>2014.3125</v>
      </c>
      <c r="HX29">
        <v>2014.375</v>
      </c>
      <c r="HY29">
        <v>2014.4375</v>
      </c>
      <c r="HZ29">
        <v>2014.5</v>
      </c>
      <c r="IA29">
        <v>2014.5625</v>
      </c>
      <c r="IB29">
        <v>2014.625</v>
      </c>
      <c r="IC29">
        <v>2014.6875</v>
      </c>
      <c r="ID29">
        <v>2014.75</v>
      </c>
      <c r="IE29">
        <v>2014.8125</v>
      </c>
      <c r="IF29">
        <v>2014.875</v>
      </c>
      <c r="IG29">
        <v>2014.9375</v>
      </c>
      <c r="IH29">
        <v>2015</v>
      </c>
      <c r="II29">
        <v>2015.0625</v>
      </c>
      <c r="IJ29">
        <v>2015.125</v>
      </c>
      <c r="IK29">
        <v>2015.1875</v>
      </c>
      <c r="IL29">
        <v>2015.25</v>
      </c>
      <c r="IM29">
        <v>2015.3125</v>
      </c>
      <c r="IN29">
        <v>2015.375</v>
      </c>
      <c r="IO29">
        <v>2015.4375</v>
      </c>
      <c r="IP29">
        <v>2015.5</v>
      </c>
      <c r="IQ29">
        <v>2015.5625</v>
      </c>
      <c r="IR29">
        <v>2015.625</v>
      </c>
      <c r="IS29">
        <v>2015.6875</v>
      </c>
      <c r="IT29">
        <v>2015.75</v>
      </c>
      <c r="IU29">
        <v>2015.8125</v>
      </c>
      <c r="IV29">
        <v>2015.875</v>
      </c>
      <c r="IW29">
        <v>2015.9375</v>
      </c>
      <c r="IX29">
        <v>2016</v>
      </c>
      <c r="IY29">
        <v>2016.0625</v>
      </c>
      <c r="IZ29">
        <v>2016.125</v>
      </c>
      <c r="JA29">
        <v>2016.1875</v>
      </c>
      <c r="JB29">
        <v>2016.25</v>
      </c>
      <c r="JC29">
        <v>2016.3125</v>
      </c>
      <c r="JD29">
        <v>2016.375</v>
      </c>
      <c r="JE29">
        <v>2016.4375</v>
      </c>
      <c r="JF29">
        <v>2016.5</v>
      </c>
      <c r="JG29">
        <v>2016.5625</v>
      </c>
      <c r="JH29">
        <v>2016.625</v>
      </c>
      <c r="JI29">
        <v>2016.6875</v>
      </c>
      <c r="JJ29">
        <v>2016.75</v>
      </c>
      <c r="JK29">
        <v>2016.8125</v>
      </c>
      <c r="JL29">
        <v>2016.875</v>
      </c>
      <c r="JM29">
        <v>2016.9375</v>
      </c>
      <c r="JN29">
        <v>2017</v>
      </c>
      <c r="JO29">
        <v>2017.0625</v>
      </c>
      <c r="JP29">
        <v>2017.125</v>
      </c>
      <c r="JQ29">
        <v>2017.1875</v>
      </c>
      <c r="JR29">
        <v>2017.25</v>
      </c>
      <c r="JS29">
        <v>2017.3125</v>
      </c>
      <c r="JT29">
        <v>2017.375</v>
      </c>
      <c r="JU29">
        <v>2017.4375</v>
      </c>
      <c r="JV29">
        <v>2017.5</v>
      </c>
      <c r="JW29">
        <v>2017.5625</v>
      </c>
      <c r="JX29">
        <v>2017.625</v>
      </c>
      <c r="JY29">
        <v>2017.6875</v>
      </c>
      <c r="JZ29">
        <v>2017.75</v>
      </c>
      <c r="KA29">
        <v>2017.8125</v>
      </c>
      <c r="KB29">
        <v>2017.875</v>
      </c>
      <c r="KC29">
        <v>2017.9375</v>
      </c>
      <c r="KD29">
        <v>2018</v>
      </c>
      <c r="KE29">
        <v>2018.0625</v>
      </c>
      <c r="KF29">
        <v>2018.125</v>
      </c>
      <c r="KG29">
        <v>2018.1875</v>
      </c>
      <c r="KH29">
        <v>2018.25</v>
      </c>
      <c r="KI29">
        <v>2018.3125</v>
      </c>
      <c r="KJ29">
        <v>2018.375</v>
      </c>
      <c r="KK29">
        <v>2018.4375</v>
      </c>
      <c r="KL29">
        <v>2018.5</v>
      </c>
      <c r="KM29">
        <v>2018.5625</v>
      </c>
      <c r="KN29">
        <v>2018.625</v>
      </c>
      <c r="KO29">
        <v>2018.6875</v>
      </c>
      <c r="KP29">
        <v>2018.75</v>
      </c>
      <c r="KQ29">
        <v>2018.8125</v>
      </c>
      <c r="KR29">
        <v>2018.875</v>
      </c>
      <c r="KS29">
        <v>2018.9375</v>
      </c>
      <c r="KT29">
        <v>2019</v>
      </c>
      <c r="KU29">
        <v>2019.0625</v>
      </c>
      <c r="KV29">
        <v>2019.125</v>
      </c>
      <c r="KW29">
        <v>2019.1875</v>
      </c>
      <c r="KX29">
        <v>2019.25</v>
      </c>
      <c r="KY29">
        <v>2019.3125</v>
      </c>
      <c r="KZ29">
        <v>2019.375</v>
      </c>
      <c r="LA29">
        <v>2019.4375</v>
      </c>
      <c r="LB29">
        <v>2019.5</v>
      </c>
      <c r="LC29">
        <v>2019.5625</v>
      </c>
      <c r="LD29">
        <v>2019.625</v>
      </c>
      <c r="LE29">
        <v>2019.6875</v>
      </c>
      <c r="LF29">
        <v>2019.75</v>
      </c>
      <c r="LG29">
        <v>2019.8125</v>
      </c>
      <c r="LH29">
        <v>2019.875</v>
      </c>
      <c r="LI29">
        <v>2019.9375</v>
      </c>
      <c r="LJ29">
        <v>2020</v>
      </c>
      <c r="LK29">
        <v>2020.0625</v>
      </c>
      <c r="LL29">
        <v>2020.125</v>
      </c>
      <c r="LM29">
        <v>2020.1875</v>
      </c>
      <c r="LN29">
        <v>2020.25</v>
      </c>
      <c r="LO29">
        <v>2020.3125</v>
      </c>
      <c r="LP29">
        <v>2020.375</v>
      </c>
      <c r="LQ29">
        <v>2020.4375</v>
      </c>
      <c r="LR29">
        <v>2020.5</v>
      </c>
      <c r="LS29">
        <v>2020.5625</v>
      </c>
      <c r="LT29">
        <v>2020.625</v>
      </c>
      <c r="LU29">
        <v>2020.6875</v>
      </c>
      <c r="LV29">
        <v>2020.75</v>
      </c>
      <c r="LW29">
        <v>2020.8125</v>
      </c>
      <c r="LX29">
        <v>2020.875</v>
      </c>
      <c r="LY29">
        <v>2020.9375</v>
      </c>
      <c r="LZ29">
        <v>2021</v>
      </c>
      <c r="MA29">
        <v>2021.0625</v>
      </c>
      <c r="MB29">
        <v>2021.125</v>
      </c>
      <c r="MC29">
        <v>2021.1875</v>
      </c>
      <c r="MD29">
        <v>2021.25</v>
      </c>
      <c r="ME29">
        <v>2021.3125</v>
      </c>
      <c r="MF29">
        <v>2021.375</v>
      </c>
      <c r="MG29">
        <v>2021.4375</v>
      </c>
      <c r="MH29">
        <v>2021.5</v>
      </c>
      <c r="MI29">
        <v>2021.5625</v>
      </c>
      <c r="MJ29">
        <v>2021.625</v>
      </c>
      <c r="MK29">
        <v>2021.6875</v>
      </c>
      <c r="ML29">
        <v>2021.75</v>
      </c>
      <c r="MM29">
        <v>2021.8125</v>
      </c>
      <c r="MN29">
        <v>2021.875</v>
      </c>
      <c r="MO29">
        <v>2021.9375</v>
      </c>
      <c r="MP29">
        <v>2022</v>
      </c>
      <c r="MQ29">
        <v>2022.0625</v>
      </c>
      <c r="MR29">
        <v>2022.125</v>
      </c>
      <c r="MS29">
        <v>2022.1875</v>
      </c>
      <c r="MT29">
        <v>2022.25</v>
      </c>
      <c r="MU29">
        <v>2022.3125</v>
      </c>
      <c r="MV29">
        <v>2022.375</v>
      </c>
      <c r="MW29">
        <v>2022.4375</v>
      </c>
      <c r="MX29">
        <v>2022.5</v>
      </c>
      <c r="MY29">
        <v>2022.5625</v>
      </c>
      <c r="MZ29">
        <v>2022.625</v>
      </c>
      <c r="NA29">
        <v>2022.6875</v>
      </c>
      <c r="NB29">
        <v>2022.75</v>
      </c>
      <c r="NC29">
        <v>2022.8125</v>
      </c>
      <c r="ND29">
        <v>2022.875</v>
      </c>
      <c r="NE29">
        <v>2022.9375</v>
      </c>
      <c r="NF29">
        <v>2023</v>
      </c>
      <c r="NG29">
        <v>2023.0625</v>
      </c>
      <c r="NH29">
        <v>2023.125</v>
      </c>
      <c r="NI29">
        <v>2023.1875</v>
      </c>
      <c r="NJ29">
        <v>2023.25</v>
      </c>
      <c r="NK29">
        <v>2023.3125</v>
      </c>
      <c r="NL29">
        <v>2023.375</v>
      </c>
      <c r="NM29">
        <v>2023.4375</v>
      </c>
      <c r="NN29">
        <v>2023.5</v>
      </c>
      <c r="NO29">
        <v>2023.5625</v>
      </c>
      <c r="NP29">
        <v>2023.625</v>
      </c>
      <c r="NQ29">
        <v>2023.6875</v>
      </c>
      <c r="NR29">
        <v>2023.75</v>
      </c>
      <c r="NS29">
        <v>2023.8125</v>
      </c>
      <c r="NT29">
        <v>2023.875</v>
      </c>
      <c r="NU29">
        <v>2023.9375</v>
      </c>
      <c r="NV29">
        <v>2024</v>
      </c>
      <c r="NW29">
        <v>2024.0625</v>
      </c>
      <c r="NX29">
        <v>2024.125</v>
      </c>
      <c r="NY29">
        <v>2024.1875</v>
      </c>
      <c r="NZ29">
        <v>2024.25</v>
      </c>
      <c r="OA29">
        <v>2024.3125</v>
      </c>
      <c r="OB29">
        <v>2024.375</v>
      </c>
      <c r="OC29">
        <v>2024.4375</v>
      </c>
      <c r="OD29">
        <v>2024.5</v>
      </c>
      <c r="OE29">
        <v>2024.5625</v>
      </c>
      <c r="OF29">
        <v>2024.625</v>
      </c>
      <c r="OG29">
        <v>2024.6875</v>
      </c>
      <c r="OH29">
        <v>2024.75</v>
      </c>
      <c r="OI29">
        <v>2024.8125</v>
      </c>
      <c r="OJ29">
        <v>2024.875</v>
      </c>
      <c r="OK29">
        <v>2024.9375</v>
      </c>
      <c r="OL29">
        <v>2025</v>
      </c>
      <c r="OM29">
        <v>2025.0625</v>
      </c>
      <c r="ON29">
        <v>2025.125</v>
      </c>
      <c r="OO29">
        <v>2025.1875</v>
      </c>
      <c r="OP29">
        <v>2025.25</v>
      </c>
      <c r="OQ29">
        <v>2025.3125</v>
      </c>
      <c r="OR29">
        <v>2025.375</v>
      </c>
      <c r="OS29">
        <v>2025.4375</v>
      </c>
      <c r="OT29">
        <v>2025.5</v>
      </c>
      <c r="OU29">
        <v>2025.5625</v>
      </c>
      <c r="OV29">
        <v>2025.625</v>
      </c>
      <c r="OW29">
        <v>2025.6875</v>
      </c>
      <c r="OX29">
        <v>2025.75</v>
      </c>
      <c r="OY29">
        <v>2025.8125</v>
      </c>
      <c r="OZ29">
        <v>2025.875</v>
      </c>
      <c r="PA29">
        <v>2025.9375</v>
      </c>
      <c r="PB29">
        <v>2026</v>
      </c>
      <c r="PC29">
        <v>2026.0625</v>
      </c>
      <c r="PD29">
        <v>2026.125</v>
      </c>
      <c r="PE29">
        <v>2026.1875</v>
      </c>
      <c r="PF29">
        <v>2026.25</v>
      </c>
      <c r="PG29">
        <v>2026.3125</v>
      </c>
      <c r="PH29">
        <v>2026.375</v>
      </c>
      <c r="PI29">
        <v>2026.4375</v>
      </c>
      <c r="PJ29">
        <v>2026.5</v>
      </c>
      <c r="PK29">
        <v>2026.5625</v>
      </c>
      <c r="PL29">
        <v>2026.625</v>
      </c>
      <c r="PM29">
        <v>2026.6875</v>
      </c>
      <c r="PN29">
        <v>2026.75</v>
      </c>
      <c r="PO29">
        <v>2026.8125</v>
      </c>
      <c r="PP29">
        <v>2026.875</v>
      </c>
      <c r="PQ29">
        <v>2026.9375</v>
      </c>
      <c r="PR29">
        <v>2027</v>
      </c>
      <c r="PS29">
        <v>2027.0625</v>
      </c>
      <c r="PT29">
        <v>2027.125</v>
      </c>
      <c r="PU29">
        <v>2027.1875</v>
      </c>
      <c r="PV29">
        <v>2027.25</v>
      </c>
      <c r="PW29">
        <v>2027.3125</v>
      </c>
      <c r="PX29">
        <v>2027.375</v>
      </c>
      <c r="PY29">
        <v>2027.4375</v>
      </c>
      <c r="PZ29">
        <v>2027.5</v>
      </c>
      <c r="QA29">
        <v>2027.5625</v>
      </c>
      <c r="QB29">
        <v>2027.625</v>
      </c>
      <c r="QC29">
        <v>2027.6875</v>
      </c>
      <c r="QD29">
        <v>2027.75</v>
      </c>
      <c r="QE29">
        <v>2027.8125</v>
      </c>
      <c r="QF29">
        <v>2027.875</v>
      </c>
      <c r="QG29">
        <v>2027.9375</v>
      </c>
      <c r="QH29">
        <v>2028</v>
      </c>
      <c r="QI29">
        <v>2028.0625</v>
      </c>
      <c r="QJ29">
        <v>2028.125</v>
      </c>
      <c r="QK29">
        <v>2028.1875</v>
      </c>
      <c r="QL29">
        <v>2028.25</v>
      </c>
      <c r="QM29">
        <v>2028.3125</v>
      </c>
      <c r="QN29">
        <v>2028.375</v>
      </c>
      <c r="QO29">
        <v>2028.4375</v>
      </c>
      <c r="QP29">
        <v>2028.5</v>
      </c>
      <c r="QQ29">
        <v>2028.5625</v>
      </c>
      <c r="QR29">
        <v>2028.625</v>
      </c>
      <c r="QS29">
        <v>2028.6875</v>
      </c>
      <c r="QT29">
        <v>2028.75</v>
      </c>
      <c r="QU29">
        <v>2028.8125</v>
      </c>
      <c r="QV29">
        <v>2028.875</v>
      </c>
      <c r="QW29">
        <v>2028.9375</v>
      </c>
      <c r="QX29">
        <v>2029</v>
      </c>
      <c r="QY29">
        <v>2029.0625</v>
      </c>
      <c r="QZ29">
        <v>2029.125</v>
      </c>
      <c r="RA29">
        <v>2029.1875</v>
      </c>
      <c r="RB29">
        <v>2029.25</v>
      </c>
      <c r="RC29">
        <v>2029.3125</v>
      </c>
      <c r="RD29">
        <v>2029.375</v>
      </c>
      <c r="RE29">
        <v>2029.4375</v>
      </c>
      <c r="RF29">
        <v>2029.5</v>
      </c>
      <c r="RG29">
        <v>2029.5625</v>
      </c>
      <c r="RH29">
        <v>2029.625</v>
      </c>
      <c r="RI29">
        <v>2029.6875</v>
      </c>
      <c r="RJ29">
        <v>2029.75</v>
      </c>
      <c r="RK29">
        <v>2029.8125</v>
      </c>
      <c r="RL29">
        <v>2029.875</v>
      </c>
      <c r="RM29">
        <v>2029.9375</v>
      </c>
      <c r="RN29">
        <v>2030</v>
      </c>
      <c r="RO29">
        <v>2030.0625</v>
      </c>
      <c r="RP29">
        <v>2030.125</v>
      </c>
      <c r="RQ29">
        <v>2030.1875</v>
      </c>
      <c r="RR29">
        <v>2030.25</v>
      </c>
      <c r="RS29">
        <v>2030.3125</v>
      </c>
      <c r="RT29">
        <v>2030.375</v>
      </c>
      <c r="RU29">
        <v>2030.4375</v>
      </c>
      <c r="RV29">
        <v>2030.5</v>
      </c>
      <c r="RW29">
        <v>2030.5625</v>
      </c>
      <c r="RX29">
        <v>2030.625</v>
      </c>
      <c r="RY29">
        <v>2030.6875</v>
      </c>
      <c r="RZ29">
        <v>2030.75</v>
      </c>
      <c r="SA29">
        <v>2030.8125</v>
      </c>
      <c r="SB29">
        <v>2030.875</v>
      </c>
      <c r="SC29">
        <v>2030.9375</v>
      </c>
      <c r="SD29">
        <v>2031</v>
      </c>
      <c r="SE29">
        <v>2031.0625</v>
      </c>
      <c r="SF29">
        <v>2031.125</v>
      </c>
      <c r="SG29">
        <v>2031.1875</v>
      </c>
      <c r="SH29">
        <v>2031.25</v>
      </c>
      <c r="SI29">
        <v>2031.3125</v>
      </c>
      <c r="SJ29">
        <v>2031.375</v>
      </c>
      <c r="SK29">
        <v>2031.4375</v>
      </c>
      <c r="SL29">
        <v>2031.5</v>
      </c>
      <c r="SM29">
        <v>2031.5625</v>
      </c>
      <c r="SN29">
        <v>2031.625</v>
      </c>
      <c r="SO29">
        <v>2031.6875</v>
      </c>
      <c r="SP29">
        <v>2031.75</v>
      </c>
      <c r="SQ29">
        <v>2031.8125</v>
      </c>
      <c r="SR29">
        <v>2031.875</v>
      </c>
      <c r="SS29">
        <v>2031.9375</v>
      </c>
      <c r="ST29">
        <v>2032</v>
      </c>
      <c r="SU29">
        <v>2032.0625</v>
      </c>
      <c r="SV29">
        <v>2032.125</v>
      </c>
      <c r="SW29">
        <v>2032.1875</v>
      </c>
      <c r="SX29">
        <v>2032.25</v>
      </c>
      <c r="SY29">
        <v>2032.3125</v>
      </c>
      <c r="SZ29">
        <v>2032.375</v>
      </c>
      <c r="TA29">
        <v>2032.4375</v>
      </c>
      <c r="TB29">
        <v>2032.5</v>
      </c>
      <c r="TC29">
        <v>2032.5625</v>
      </c>
      <c r="TD29">
        <v>2032.625</v>
      </c>
      <c r="TE29">
        <v>2032.6875</v>
      </c>
      <c r="TF29">
        <v>2032.75</v>
      </c>
      <c r="TG29">
        <v>2032.8125</v>
      </c>
      <c r="TH29">
        <v>2032.875</v>
      </c>
      <c r="TI29">
        <v>2032.9375</v>
      </c>
      <c r="TJ29">
        <v>2033</v>
      </c>
      <c r="TK29">
        <v>2033.0625</v>
      </c>
      <c r="TL29">
        <v>2033.125</v>
      </c>
      <c r="TM29">
        <v>2033.1875</v>
      </c>
      <c r="TN29">
        <v>2033.25</v>
      </c>
      <c r="TO29">
        <v>2033.3125</v>
      </c>
      <c r="TP29">
        <v>2033.375</v>
      </c>
      <c r="TQ29">
        <v>2033.4375</v>
      </c>
      <c r="TR29">
        <v>2033.5</v>
      </c>
      <c r="TS29">
        <v>2033.5625</v>
      </c>
      <c r="TT29">
        <v>2033.625</v>
      </c>
      <c r="TU29">
        <v>2033.6875</v>
      </c>
      <c r="TV29">
        <v>2033.75</v>
      </c>
      <c r="TW29">
        <v>2033.8125</v>
      </c>
      <c r="TX29">
        <v>2033.875</v>
      </c>
      <c r="TY29">
        <v>2033.9375</v>
      </c>
      <c r="TZ29">
        <v>2034</v>
      </c>
      <c r="UA29">
        <v>2034.0625</v>
      </c>
      <c r="UB29">
        <v>2034.125</v>
      </c>
      <c r="UC29">
        <v>2034.1875</v>
      </c>
      <c r="UD29">
        <v>2034.25</v>
      </c>
      <c r="UE29">
        <v>2034.3125</v>
      </c>
      <c r="UF29">
        <v>2034.375</v>
      </c>
      <c r="UG29">
        <v>2034.4375</v>
      </c>
      <c r="UH29">
        <v>2034.5</v>
      </c>
      <c r="UI29">
        <v>2034.5625</v>
      </c>
      <c r="UJ29">
        <v>2034.625</v>
      </c>
      <c r="UK29">
        <v>2034.6875</v>
      </c>
      <c r="UL29">
        <v>2034.75</v>
      </c>
      <c r="UM29">
        <v>2034.8125</v>
      </c>
      <c r="UN29">
        <v>2034.875</v>
      </c>
      <c r="UO29">
        <v>2034.9375</v>
      </c>
      <c r="UP29">
        <v>2035</v>
      </c>
      <c r="UQ29">
        <v>2035.0625</v>
      </c>
      <c r="UR29">
        <v>2035.125</v>
      </c>
      <c r="US29">
        <v>2035.1875</v>
      </c>
      <c r="UT29">
        <v>2035.25</v>
      </c>
      <c r="UU29">
        <v>2035.3125</v>
      </c>
      <c r="UV29">
        <v>2035.375</v>
      </c>
      <c r="UW29">
        <v>2035.4375</v>
      </c>
      <c r="UX29">
        <v>2035.5</v>
      </c>
      <c r="UY29">
        <v>2035.5625</v>
      </c>
      <c r="UZ29">
        <v>2035.625</v>
      </c>
      <c r="VA29">
        <v>2035.6875</v>
      </c>
      <c r="VB29">
        <v>2035.75</v>
      </c>
      <c r="VC29">
        <v>2035.8125</v>
      </c>
      <c r="VD29">
        <v>2035.875</v>
      </c>
      <c r="VE29">
        <v>2035.9375</v>
      </c>
      <c r="VF29">
        <v>2036</v>
      </c>
      <c r="VG29">
        <v>2036.0625</v>
      </c>
      <c r="VH29">
        <v>2036.125</v>
      </c>
      <c r="VI29">
        <v>2036.1875</v>
      </c>
      <c r="VJ29">
        <v>2036.25</v>
      </c>
      <c r="VK29">
        <v>2036.3125</v>
      </c>
      <c r="VL29">
        <v>2036.375</v>
      </c>
      <c r="VM29">
        <v>2036.4375</v>
      </c>
      <c r="VN29">
        <v>2036.5</v>
      </c>
      <c r="VO29">
        <v>2036.5625</v>
      </c>
      <c r="VP29">
        <v>2036.625</v>
      </c>
      <c r="VQ29">
        <v>2036.6875</v>
      </c>
      <c r="VR29">
        <v>2036.75</v>
      </c>
      <c r="VS29">
        <v>2036.8125</v>
      </c>
      <c r="VT29">
        <v>2036.875</v>
      </c>
      <c r="VU29">
        <v>2036.9375</v>
      </c>
      <c r="VV29">
        <v>2037</v>
      </c>
      <c r="VW29">
        <v>2037.0625</v>
      </c>
      <c r="VX29">
        <v>2037.125</v>
      </c>
      <c r="VY29">
        <v>2037.1875</v>
      </c>
      <c r="VZ29">
        <v>2037.25</v>
      </c>
      <c r="WA29">
        <v>2037.3125</v>
      </c>
      <c r="WB29">
        <v>2037.375</v>
      </c>
      <c r="WC29">
        <v>2037.4375</v>
      </c>
      <c r="WD29">
        <v>2037.5</v>
      </c>
      <c r="WE29">
        <v>2037.5625</v>
      </c>
      <c r="WF29">
        <v>2037.625</v>
      </c>
      <c r="WG29">
        <v>2037.6875</v>
      </c>
      <c r="WH29">
        <v>2037.75</v>
      </c>
      <c r="WI29">
        <v>2037.8125</v>
      </c>
      <c r="WJ29">
        <v>2037.875</v>
      </c>
      <c r="WK29">
        <v>2037.9375</v>
      </c>
      <c r="WL29">
        <v>2038</v>
      </c>
      <c r="WM29">
        <v>2038.0625</v>
      </c>
      <c r="WN29">
        <v>2038.125</v>
      </c>
      <c r="WO29">
        <v>2038.1875</v>
      </c>
      <c r="WP29">
        <v>2038.25</v>
      </c>
      <c r="WQ29">
        <v>2038.3125</v>
      </c>
      <c r="WR29">
        <v>2038.375</v>
      </c>
      <c r="WS29">
        <v>2038.4375</v>
      </c>
      <c r="WT29">
        <v>2038.5</v>
      </c>
      <c r="WU29">
        <v>2038.5625</v>
      </c>
      <c r="WV29">
        <v>2038.625</v>
      </c>
      <c r="WW29">
        <v>2038.6875</v>
      </c>
      <c r="WX29">
        <v>2038.75</v>
      </c>
      <c r="WY29">
        <v>2038.8125</v>
      </c>
      <c r="WZ29">
        <v>2038.875</v>
      </c>
      <c r="XA29">
        <v>2038.9375</v>
      </c>
      <c r="XB29">
        <v>2039</v>
      </c>
      <c r="XC29">
        <v>2039.0625</v>
      </c>
      <c r="XD29">
        <v>2039.125</v>
      </c>
      <c r="XE29">
        <v>2039.1875</v>
      </c>
      <c r="XF29">
        <v>2039.25</v>
      </c>
      <c r="XG29">
        <v>2039.3125</v>
      </c>
      <c r="XH29">
        <v>2039.375</v>
      </c>
      <c r="XI29">
        <v>2039.4375</v>
      </c>
      <c r="XJ29">
        <v>2039.5</v>
      </c>
      <c r="XK29">
        <v>2039.5625</v>
      </c>
      <c r="XL29">
        <v>2039.625</v>
      </c>
      <c r="XM29">
        <v>2039.6875</v>
      </c>
      <c r="XN29">
        <v>2039.75</v>
      </c>
      <c r="XO29">
        <v>2039.8125</v>
      </c>
      <c r="XP29">
        <v>2039.875</v>
      </c>
      <c r="XQ29">
        <v>2039.9375</v>
      </c>
      <c r="XR29">
        <v>2040</v>
      </c>
    </row>
    <row r="30" spans="1:642" x14ac:dyDescent="0.25">
      <c r="A30" t="s">
        <v>36</v>
      </c>
      <c r="C30" t="s">
        <v>46</v>
      </c>
      <c r="D30" t="s">
        <v>47</v>
      </c>
      <c r="E30" t="s">
        <v>37</v>
      </c>
      <c r="F30" t="s">
        <v>4</v>
      </c>
      <c r="G30" t="s">
        <v>5</v>
      </c>
      <c r="H30" t="s">
        <v>6</v>
      </c>
      <c r="I30" t="s">
        <v>38</v>
      </c>
    </row>
    <row r="31" spans="1:642" x14ac:dyDescent="0.25">
      <c r="A31" t="s">
        <v>114</v>
      </c>
      <c r="B31">
        <v>2.5000000000000001E-3</v>
      </c>
      <c r="C31">
        <v>2.49E-3</v>
      </c>
      <c r="D31">
        <v>2.48E-3</v>
      </c>
      <c r="E31">
        <v>2.48E-3</v>
      </c>
      <c r="F31">
        <v>2.47E-3</v>
      </c>
      <c r="G31">
        <v>2.4599999999999999E-3</v>
      </c>
      <c r="H31">
        <v>2.4499999999999999E-3</v>
      </c>
      <c r="I31">
        <v>2.4499999999999999E-3</v>
      </c>
      <c r="J31">
        <v>2.4399999999999999E-3</v>
      </c>
      <c r="K31">
        <v>2.4299999999999999E-3</v>
      </c>
      <c r="L31">
        <v>2.4199999999999998E-3</v>
      </c>
      <c r="M31">
        <v>2.4199999999999998E-3</v>
      </c>
      <c r="N31">
        <v>2.4099999999999998E-3</v>
      </c>
      <c r="O31">
        <v>2.3999999999999998E-3</v>
      </c>
      <c r="P31">
        <v>2.3900000000000002E-3</v>
      </c>
      <c r="Q31">
        <v>2.3900000000000002E-3</v>
      </c>
      <c r="R31">
        <v>2.3800000000000002E-3</v>
      </c>
      <c r="S31">
        <v>2.3700000000000001E-3</v>
      </c>
      <c r="T31">
        <v>2.3600000000000001E-3</v>
      </c>
      <c r="U31">
        <v>2.3600000000000001E-3</v>
      </c>
      <c r="V31">
        <v>2.3500000000000001E-3</v>
      </c>
      <c r="W31">
        <v>2.3400000000000001E-3</v>
      </c>
      <c r="X31">
        <v>2.33E-3</v>
      </c>
      <c r="Y31">
        <v>2.33E-3</v>
      </c>
      <c r="Z31">
        <v>2.32E-3</v>
      </c>
      <c r="AA31">
        <v>2.31E-3</v>
      </c>
      <c r="AB31">
        <v>2.3E-3</v>
      </c>
      <c r="AC31">
        <v>2.3E-3</v>
      </c>
      <c r="AD31">
        <v>2.2899999999999999E-3</v>
      </c>
      <c r="AE31">
        <v>2.2799999999999999E-3</v>
      </c>
      <c r="AF31">
        <v>2.2799999999999999E-3</v>
      </c>
      <c r="AG31">
        <v>2.2699999999999999E-3</v>
      </c>
      <c r="AH31">
        <v>2.2599999999999999E-3</v>
      </c>
      <c r="AI31">
        <v>2.2499999999999998E-3</v>
      </c>
      <c r="AJ31">
        <v>2.2499999999999998E-3</v>
      </c>
      <c r="AK31">
        <v>2.2399999999999998E-3</v>
      </c>
      <c r="AL31">
        <v>2.2300000000000002E-3</v>
      </c>
      <c r="AM31">
        <v>2.2300000000000002E-3</v>
      </c>
      <c r="AN31">
        <v>2.2200000000000002E-3</v>
      </c>
      <c r="AO31">
        <v>2.2100000000000002E-3</v>
      </c>
      <c r="AP31">
        <v>2.2100000000000002E-3</v>
      </c>
      <c r="AQ31">
        <v>2.2000000000000001E-3</v>
      </c>
      <c r="AR31">
        <v>2.1900000000000001E-3</v>
      </c>
      <c r="AS31">
        <v>2.1900000000000001E-3</v>
      </c>
      <c r="AT31">
        <v>2.1800000000000001E-3</v>
      </c>
      <c r="AU31">
        <v>2.1700000000000001E-3</v>
      </c>
      <c r="AV31">
        <v>2.16E-3</v>
      </c>
      <c r="AW31">
        <v>2.16E-3</v>
      </c>
      <c r="AX31">
        <v>2.15E-3</v>
      </c>
      <c r="AY31">
        <v>2.14E-3</v>
      </c>
      <c r="AZ31">
        <v>2.14E-3</v>
      </c>
      <c r="BA31">
        <v>2.1299999999999999E-3</v>
      </c>
      <c r="BB31">
        <v>2.1199999999999999E-3</v>
      </c>
      <c r="BC31">
        <v>2.1199999999999999E-3</v>
      </c>
      <c r="BD31">
        <v>2.1099999999999999E-3</v>
      </c>
      <c r="BE31">
        <v>2.0999999999999999E-3</v>
      </c>
      <c r="BF31">
        <v>2.0999999999999999E-3</v>
      </c>
      <c r="BG31">
        <v>2.0899999999999998E-3</v>
      </c>
      <c r="BH31">
        <v>2.0799999999999998E-3</v>
      </c>
      <c r="BI31">
        <v>2.0799999999999998E-3</v>
      </c>
      <c r="BJ31">
        <v>2.0699999999999998E-3</v>
      </c>
      <c r="BK31">
        <v>2.0699999999999998E-3</v>
      </c>
      <c r="BL31">
        <v>2.0600000000000002E-3</v>
      </c>
      <c r="BM31">
        <v>2.0500000000000002E-3</v>
      </c>
      <c r="BN31">
        <v>2.0500000000000002E-3</v>
      </c>
      <c r="BO31">
        <v>2.0400000000000001E-3</v>
      </c>
      <c r="BP31">
        <v>2.0300000000000001E-3</v>
      </c>
      <c r="BQ31">
        <v>2.0300000000000001E-3</v>
      </c>
      <c r="BR31">
        <v>2.0200000000000001E-3</v>
      </c>
      <c r="BS31">
        <v>2.0100000000000001E-3</v>
      </c>
      <c r="BT31">
        <v>2.0100000000000001E-3</v>
      </c>
      <c r="BU31">
        <v>2E-3</v>
      </c>
      <c r="BV31">
        <v>2E-3</v>
      </c>
      <c r="BW31">
        <v>1.99E-3</v>
      </c>
      <c r="BX31">
        <v>1.98E-3</v>
      </c>
      <c r="BY31">
        <v>1.98E-3</v>
      </c>
      <c r="BZ31">
        <v>1.97E-3</v>
      </c>
      <c r="CA31">
        <v>1.9599999999999999E-3</v>
      </c>
      <c r="CB31">
        <v>1.9599999999999999E-3</v>
      </c>
      <c r="CC31">
        <v>1.9499999999999999E-3</v>
      </c>
      <c r="CD31">
        <v>1.9499999999999999E-3</v>
      </c>
      <c r="CE31">
        <v>2.0999999999999999E-3</v>
      </c>
      <c r="CF31">
        <v>2.2599999999999999E-3</v>
      </c>
      <c r="CG31">
        <v>2.4399999999999999E-3</v>
      </c>
      <c r="CH31">
        <v>2.63E-3</v>
      </c>
      <c r="CI31">
        <v>2.8300000000000001E-3</v>
      </c>
      <c r="CJ31">
        <v>3.0500000000000002E-3</v>
      </c>
      <c r="CK31">
        <v>3.29E-3</v>
      </c>
      <c r="CL31">
        <v>3.5500000000000002E-3</v>
      </c>
      <c r="CM31">
        <v>3.82E-3</v>
      </c>
      <c r="CN31">
        <v>4.1200000000000004E-3</v>
      </c>
      <c r="CO31">
        <v>4.4299999999999999E-3</v>
      </c>
      <c r="CP31">
        <v>4.7800000000000004E-3</v>
      </c>
      <c r="CQ31">
        <v>5.1500000000000001E-3</v>
      </c>
      <c r="CR31">
        <v>5.5399999999999998E-3</v>
      </c>
      <c r="CS31">
        <v>5.9699999999999996E-3</v>
      </c>
      <c r="CT31">
        <v>6.43E-3</v>
      </c>
      <c r="CU31">
        <v>6.9199999999999999E-3</v>
      </c>
      <c r="CV31">
        <v>7.45E-3</v>
      </c>
      <c r="CW31">
        <v>8.0300000000000007E-3</v>
      </c>
      <c r="CX31">
        <v>8.6400000000000001E-3</v>
      </c>
      <c r="CY31">
        <v>9.2999999999999992E-3</v>
      </c>
      <c r="CZ31">
        <v>1.001E-2</v>
      </c>
      <c r="DA31">
        <v>1.078E-2</v>
      </c>
      <c r="DB31">
        <v>1.1599999999999999E-2</v>
      </c>
      <c r="DC31">
        <v>1.2489999999999999E-2</v>
      </c>
      <c r="DD31">
        <v>1.3440000000000001E-2</v>
      </c>
      <c r="DE31">
        <v>1.4460000000000001E-2</v>
      </c>
      <c r="DF31">
        <v>1.5559999999999999E-2</v>
      </c>
      <c r="DG31">
        <v>1.6740000000000001E-2</v>
      </c>
      <c r="DH31">
        <v>1.8010000000000002E-2</v>
      </c>
      <c r="DI31">
        <v>1.9380000000000001E-2</v>
      </c>
      <c r="DJ31">
        <v>2.0840000000000001E-2</v>
      </c>
      <c r="DK31">
        <v>2.2419999999999999E-2</v>
      </c>
      <c r="DL31">
        <v>2.4109999999999999E-2</v>
      </c>
      <c r="DM31">
        <v>2.5930000000000002E-2</v>
      </c>
      <c r="DN31">
        <v>2.7890000000000002E-2</v>
      </c>
      <c r="DO31">
        <v>2.9989999999999999E-2</v>
      </c>
      <c r="DP31">
        <v>3.2250000000000001E-2</v>
      </c>
      <c r="DQ31">
        <v>3.4669999999999999E-2</v>
      </c>
      <c r="DR31">
        <v>3.7269999999999998E-2</v>
      </c>
      <c r="DS31">
        <v>4.0070000000000001E-2</v>
      </c>
      <c r="DT31">
        <v>4.3069999999999997E-2</v>
      </c>
      <c r="DU31">
        <v>4.6289999999999998E-2</v>
      </c>
      <c r="DV31">
        <v>4.9750000000000003E-2</v>
      </c>
      <c r="DW31">
        <v>5.3469999999999997E-2</v>
      </c>
      <c r="DX31">
        <v>5.7459999999999997E-2</v>
      </c>
      <c r="DY31">
        <v>6.1740000000000003E-2</v>
      </c>
      <c r="DZ31">
        <v>6.6339999999999996E-2</v>
      </c>
      <c r="EA31">
        <v>7.127E-2</v>
      </c>
      <c r="EB31">
        <v>7.6569999999999999E-2</v>
      </c>
      <c r="EC31">
        <v>8.2250000000000004E-2</v>
      </c>
      <c r="ED31">
        <v>8.8349999999999998E-2</v>
      </c>
      <c r="EE31">
        <v>9.4890000000000002E-2</v>
      </c>
      <c r="EF31">
        <v>0.10191</v>
      </c>
      <c r="EG31">
        <v>0.10945000000000001</v>
      </c>
      <c r="EH31">
        <v>0.11753</v>
      </c>
      <c r="EI31">
        <v>0.12619</v>
      </c>
      <c r="EJ31">
        <v>0.13549</v>
      </c>
      <c r="EK31">
        <v>0.14546000000000001</v>
      </c>
      <c r="EL31">
        <v>0.15615999999999999</v>
      </c>
      <c r="EM31">
        <v>0.16761999999999999</v>
      </c>
      <c r="EN31">
        <v>0.17992</v>
      </c>
      <c r="EO31">
        <v>0.19311</v>
      </c>
      <c r="EP31">
        <v>0.20724000000000001</v>
      </c>
      <c r="EQ31">
        <v>0.22239999999999999</v>
      </c>
      <c r="ER31">
        <v>0.23863999999999999</v>
      </c>
      <c r="ES31">
        <v>0.25606000000000001</v>
      </c>
      <c r="ET31">
        <v>0.27472000000000002</v>
      </c>
      <c r="EU31">
        <v>0.29471999999999998</v>
      </c>
      <c r="EV31">
        <v>0.31616</v>
      </c>
      <c r="EW31">
        <v>0.33912999999999999</v>
      </c>
      <c r="EX31">
        <v>0.36374000000000001</v>
      </c>
      <c r="EY31">
        <v>0.39011000000000001</v>
      </c>
      <c r="EZ31">
        <v>0.41837000000000002</v>
      </c>
      <c r="FA31">
        <v>0.44862999999999997</v>
      </c>
      <c r="FB31">
        <v>0.48104999999999998</v>
      </c>
      <c r="FC31">
        <v>0.51578000000000002</v>
      </c>
      <c r="FD31">
        <v>0.55296999999999996</v>
      </c>
      <c r="FE31">
        <v>0.59279999999999999</v>
      </c>
      <c r="FF31">
        <v>0.63546000000000002</v>
      </c>
      <c r="FG31">
        <v>0.68113000000000001</v>
      </c>
      <c r="FH31">
        <v>0.72977000000000003</v>
      </c>
      <c r="FI31">
        <v>0.78154000000000001</v>
      </c>
      <c r="FJ31">
        <v>0.83660999999999996</v>
      </c>
      <c r="FK31">
        <v>0.89517000000000002</v>
      </c>
      <c r="FL31">
        <v>0.95742000000000005</v>
      </c>
      <c r="FM31">
        <v>1.0235399999999999</v>
      </c>
      <c r="FN31">
        <v>1.09375</v>
      </c>
      <c r="FO31">
        <v>1.1682600000000001</v>
      </c>
      <c r="FP31">
        <v>1.2473000000000001</v>
      </c>
      <c r="FQ31">
        <v>1.3310999999999999</v>
      </c>
      <c r="FR31">
        <v>1.41991</v>
      </c>
      <c r="FS31">
        <v>1.5139800000000001</v>
      </c>
      <c r="FT31">
        <v>1.6135699999999999</v>
      </c>
      <c r="FU31">
        <v>1.71896</v>
      </c>
      <c r="FV31">
        <v>1.8304199999999999</v>
      </c>
      <c r="FW31">
        <v>1.94825</v>
      </c>
      <c r="FX31">
        <v>2.0727600000000002</v>
      </c>
      <c r="FY31">
        <v>2.20425</v>
      </c>
      <c r="FZ31">
        <v>2.3430499999999999</v>
      </c>
      <c r="GA31">
        <v>2.48949</v>
      </c>
      <c r="GB31">
        <v>2.64391</v>
      </c>
      <c r="GC31">
        <v>2.8066800000000001</v>
      </c>
      <c r="GD31">
        <v>2.9781499999999999</v>
      </c>
      <c r="GE31">
        <v>3.1587000000000001</v>
      </c>
      <c r="GF31">
        <v>3.3487200000000001</v>
      </c>
      <c r="GG31">
        <v>3.5485899999999999</v>
      </c>
      <c r="GH31">
        <v>3.75874</v>
      </c>
      <c r="GI31">
        <v>3.9795600000000002</v>
      </c>
      <c r="GJ31">
        <v>4.2115</v>
      </c>
      <c r="GK31">
        <v>4.4549700000000003</v>
      </c>
      <c r="GL31">
        <v>4.7104400000000002</v>
      </c>
      <c r="GM31">
        <v>4.9783499999999998</v>
      </c>
      <c r="GN31">
        <v>5.2591599999999996</v>
      </c>
      <c r="GO31">
        <v>5.5533400000000004</v>
      </c>
      <c r="GP31">
        <v>5.8613799999999996</v>
      </c>
      <c r="GQ31">
        <v>6.1837499999999999</v>
      </c>
      <c r="GR31">
        <v>6.5209599999999996</v>
      </c>
      <c r="GS31">
        <v>6.8734999999999999</v>
      </c>
      <c r="GT31">
        <v>7.2418800000000001</v>
      </c>
      <c r="GU31">
        <v>7.6265999999999998</v>
      </c>
      <c r="GV31">
        <v>8.0281900000000004</v>
      </c>
      <c r="GW31">
        <v>8.4471600000000002</v>
      </c>
      <c r="GX31">
        <v>8.8840400000000006</v>
      </c>
      <c r="GY31">
        <v>9.33934</v>
      </c>
      <c r="GZ31">
        <v>9.8136100000000006</v>
      </c>
      <c r="HA31">
        <v>10.30735</v>
      </c>
      <c r="HB31">
        <v>10.821109999999999</v>
      </c>
      <c r="HC31">
        <v>11.355399999999999</v>
      </c>
      <c r="HD31">
        <v>11.91075</v>
      </c>
      <c r="HE31">
        <v>12.487679999999999</v>
      </c>
      <c r="HF31">
        <v>13.0867</v>
      </c>
      <c r="HG31">
        <v>13.708320000000001</v>
      </c>
      <c r="HH31">
        <v>14.35303</v>
      </c>
      <c r="HI31">
        <v>15.02135</v>
      </c>
      <c r="HJ31">
        <v>15.71374</v>
      </c>
      <c r="HK31">
        <v>16.430679999999999</v>
      </c>
      <c r="HL31">
        <v>17.172619999999998</v>
      </c>
      <c r="HM31">
        <v>17.94003</v>
      </c>
      <c r="HN31">
        <v>18.733309999999999</v>
      </c>
      <c r="HO31">
        <v>19.552890000000001</v>
      </c>
      <c r="HP31">
        <v>20.399170000000002</v>
      </c>
      <c r="HQ31">
        <v>21.272500000000001</v>
      </c>
      <c r="HR31">
        <v>22.173259999999999</v>
      </c>
      <c r="HS31">
        <v>23.101769999999998</v>
      </c>
      <c r="HT31">
        <v>24.058319999999998</v>
      </c>
      <c r="HU31">
        <v>25.043209999999998</v>
      </c>
      <c r="HV31">
        <v>26.05668</v>
      </c>
      <c r="HW31">
        <v>27.098949999999999</v>
      </c>
      <c r="HX31">
        <v>28.170200000000001</v>
      </c>
      <c r="HY31">
        <v>29.270600000000002</v>
      </c>
      <c r="HZ31">
        <v>30.400259999999999</v>
      </c>
      <c r="IA31">
        <v>31.559270000000001</v>
      </c>
      <c r="IB31">
        <v>32.747680000000003</v>
      </c>
      <c r="IC31">
        <v>33.965479999999999</v>
      </c>
      <c r="ID31">
        <v>35.212649999999996</v>
      </c>
      <c r="IE31">
        <v>36.489109999999997</v>
      </c>
      <c r="IF31">
        <v>37.794730000000001</v>
      </c>
      <c r="IG31">
        <v>39.129359999999998</v>
      </c>
      <c r="IH31">
        <v>40.49277</v>
      </c>
      <c r="II31">
        <v>41.884709999999998</v>
      </c>
      <c r="IJ31">
        <v>43.3245</v>
      </c>
      <c r="IK31">
        <v>44.813780000000001</v>
      </c>
      <c r="IL31">
        <v>46.354259999999996</v>
      </c>
      <c r="IM31">
        <v>47.947690000000001</v>
      </c>
      <c r="IN31">
        <v>49.595889999999997</v>
      </c>
      <c r="IO31">
        <v>51.300739999999998</v>
      </c>
      <c r="IP31">
        <v>53.064210000000003</v>
      </c>
      <c r="IQ31">
        <v>54.888289999999998</v>
      </c>
      <c r="IR31">
        <v>56.775069999999999</v>
      </c>
      <c r="IS31">
        <v>58.72672</v>
      </c>
      <c r="IT31">
        <v>60.745449999999998</v>
      </c>
      <c r="IU31">
        <v>62.833570000000002</v>
      </c>
      <c r="IV31">
        <v>64.993470000000002</v>
      </c>
      <c r="IW31">
        <v>67.227620000000002</v>
      </c>
      <c r="IX31">
        <v>69.538570000000007</v>
      </c>
      <c r="IY31">
        <v>71.928960000000004</v>
      </c>
      <c r="IZ31">
        <v>74.401520000000005</v>
      </c>
      <c r="JA31">
        <v>76.95908</v>
      </c>
      <c r="JB31">
        <v>79.604550000000003</v>
      </c>
      <c r="JC31">
        <v>82.340950000000007</v>
      </c>
      <c r="JD31">
        <v>85.171419999999998</v>
      </c>
      <c r="JE31">
        <v>88.099180000000004</v>
      </c>
      <c r="JF31">
        <v>91.127589999999998</v>
      </c>
      <c r="JG31">
        <v>94.260099999999994</v>
      </c>
      <c r="JH31">
        <v>97.500290000000007</v>
      </c>
      <c r="JI31">
        <v>100.85186</v>
      </c>
      <c r="JJ31">
        <v>104.31864</v>
      </c>
      <c r="JK31">
        <v>107.90459</v>
      </c>
      <c r="JL31">
        <v>111.61382</v>
      </c>
      <c r="JM31">
        <v>115.45054</v>
      </c>
      <c r="JN31">
        <v>119.41915</v>
      </c>
      <c r="JO31">
        <v>123.52419</v>
      </c>
      <c r="JP31">
        <v>127.77033</v>
      </c>
      <c r="JQ31">
        <v>132.16245000000001</v>
      </c>
      <c r="JR31">
        <v>136.70554000000001</v>
      </c>
      <c r="JS31">
        <v>141.40478999999999</v>
      </c>
      <c r="JT31">
        <v>146.26558</v>
      </c>
      <c r="JU31">
        <v>151.29346000000001</v>
      </c>
      <c r="JV31">
        <v>156.49417</v>
      </c>
      <c r="JW31">
        <v>161.87366</v>
      </c>
      <c r="JX31">
        <v>167.43806000000001</v>
      </c>
      <c r="JY31">
        <v>173.19376</v>
      </c>
      <c r="JZ31">
        <v>179.14729</v>
      </c>
      <c r="KA31">
        <v>185.30547999999999</v>
      </c>
      <c r="KB31">
        <v>191.67535000000001</v>
      </c>
      <c r="KC31">
        <v>198.26419000000001</v>
      </c>
      <c r="KD31">
        <v>205.07953000000001</v>
      </c>
      <c r="KE31">
        <v>212.12914000000001</v>
      </c>
      <c r="KF31">
        <v>219.42107999999999</v>
      </c>
      <c r="KG31">
        <v>226.96368000000001</v>
      </c>
      <c r="KH31">
        <v>234.76555999999999</v>
      </c>
      <c r="KI31">
        <v>242.83563000000001</v>
      </c>
      <c r="KJ31">
        <v>251.18311</v>
      </c>
      <c r="KK31">
        <v>259.81754000000001</v>
      </c>
      <c r="KL31">
        <v>268.74878000000001</v>
      </c>
      <c r="KM31">
        <v>277.98703</v>
      </c>
      <c r="KN31">
        <v>287.54284999999999</v>
      </c>
      <c r="KO31">
        <v>297.42712</v>
      </c>
      <c r="KP31">
        <v>307.65118000000001</v>
      </c>
      <c r="KQ31">
        <v>318.22667999999999</v>
      </c>
      <c r="KR31">
        <v>329.16574000000003</v>
      </c>
      <c r="KS31">
        <v>340.48079999999999</v>
      </c>
      <c r="KT31">
        <v>352.18484000000001</v>
      </c>
      <c r="KU31">
        <v>364.2912</v>
      </c>
      <c r="KV31">
        <v>376.81371999999999</v>
      </c>
      <c r="KW31">
        <v>389.76668999999998</v>
      </c>
      <c r="KX31">
        <v>403.16492</v>
      </c>
      <c r="KY31">
        <v>417.02370999999999</v>
      </c>
      <c r="KZ31">
        <v>430.95972</v>
      </c>
      <c r="LA31">
        <v>444.02472</v>
      </c>
      <c r="LB31">
        <v>456.27316000000002</v>
      </c>
      <c r="LC31">
        <v>467.7561</v>
      </c>
      <c r="LD31">
        <v>478.52136000000002</v>
      </c>
      <c r="LE31">
        <v>488.61376999999999</v>
      </c>
      <c r="LF31">
        <v>498.07540999999998</v>
      </c>
      <c r="LG31">
        <v>506.94571000000002</v>
      </c>
      <c r="LH31">
        <v>515.26160000000004</v>
      </c>
      <c r="LI31">
        <v>523.05773999999997</v>
      </c>
      <c r="LJ31">
        <v>530.36663999999996</v>
      </c>
      <c r="LK31">
        <v>537.21875</v>
      </c>
      <c r="LL31">
        <v>543.64257999999995</v>
      </c>
      <c r="LM31">
        <v>549.66492000000005</v>
      </c>
      <c r="LN31">
        <v>555.31084999999996</v>
      </c>
      <c r="LO31">
        <v>560.60393999999997</v>
      </c>
      <c r="LP31">
        <v>565.56622000000004</v>
      </c>
      <c r="LQ31">
        <v>570.21831999999995</v>
      </c>
      <c r="LR31">
        <v>574.57965000000002</v>
      </c>
      <c r="LS31">
        <v>578.66840000000002</v>
      </c>
      <c r="LT31">
        <v>582.50165000000004</v>
      </c>
      <c r="LU31">
        <v>586.09528</v>
      </c>
      <c r="LV31">
        <v>589.46429000000001</v>
      </c>
      <c r="LW31">
        <v>592.62279999999998</v>
      </c>
      <c r="LX31">
        <v>595.58385999999996</v>
      </c>
      <c r="LY31">
        <v>598.35986000000003</v>
      </c>
      <c r="LZ31">
        <v>600.9624</v>
      </c>
      <c r="MA31">
        <v>603.40222000000006</v>
      </c>
      <c r="MB31">
        <v>605.68957999999998</v>
      </c>
      <c r="MC31">
        <v>607.83398</v>
      </c>
      <c r="MD31">
        <v>609.84436000000005</v>
      </c>
      <c r="ME31">
        <v>611.72906</v>
      </c>
      <c r="MF31">
        <v>613.49597000000006</v>
      </c>
      <c r="MG31">
        <v>615.15246999999999</v>
      </c>
      <c r="MH31">
        <v>616.70543999999995</v>
      </c>
      <c r="MI31">
        <v>618.16138000000001</v>
      </c>
      <c r="MJ31">
        <v>619.52630999999997</v>
      </c>
      <c r="MK31">
        <v>620.80591000000004</v>
      </c>
      <c r="ML31">
        <v>622.00554999999997</v>
      </c>
      <c r="MM31">
        <v>623.13018999999997</v>
      </c>
      <c r="MN31">
        <v>624.18457000000001</v>
      </c>
      <c r="MO31">
        <v>625.17303000000004</v>
      </c>
      <c r="MP31">
        <v>626.09973000000002</v>
      </c>
      <c r="MQ31">
        <v>626.96851000000004</v>
      </c>
      <c r="MR31">
        <v>627.78296</v>
      </c>
      <c r="MS31">
        <v>628.54651000000001</v>
      </c>
      <c r="MT31">
        <v>629.26233000000002</v>
      </c>
      <c r="MU31">
        <v>629.93340999999998</v>
      </c>
      <c r="MV31">
        <v>630.56255999999996</v>
      </c>
      <c r="MW31">
        <v>631.15239999999994</v>
      </c>
      <c r="MX31">
        <v>631.70537999999999</v>
      </c>
      <c r="MY31">
        <v>632.22382000000005</v>
      </c>
      <c r="MZ31">
        <v>632.70983999999999</v>
      </c>
      <c r="NA31">
        <v>633.16547000000003</v>
      </c>
      <c r="NB31">
        <v>633.59265000000005</v>
      </c>
      <c r="NC31">
        <v>633.99310000000003</v>
      </c>
      <c r="ND31">
        <v>634.36852999999996</v>
      </c>
      <c r="NE31">
        <v>634.72051999999996</v>
      </c>
      <c r="NF31">
        <v>635.05047999999999</v>
      </c>
      <c r="NG31">
        <v>635.35979999999995</v>
      </c>
      <c r="NH31">
        <v>635.64984000000004</v>
      </c>
      <c r="NI31">
        <v>635.92174999999997</v>
      </c>
      <c r="NJ31">
        <v>636.17664000000002</v>
      </c>
      <c r="NK31">
        <v>636.41558999999995</v>
      </c>
      <c r="NL31">
        <v>636.63959</v>
      </c>
      <c r="NM31">
        <v>636.84960999999998</v>
      </c>
      <c r="NN31">
        <v>637.04651000000001</v>
      </c>
      <c r="NO31">
        <v>637.23108000000002</v>
      </c>
      <c r="NP31">
        <v>637.40410999999995</v>
      </c>
      <c r="NQ31">
        <v>637.56635000000006</v>
      </c>
      <c r="NR31">
        <v>637.71843999999999</v>
      </c>
      <c r="NS31">
        <v>637.86102000000005</v>
      </c>
      <c r="NT31">
        <v>637.99468999999999</v>
      </c>
      <c r="NU31">
        <v>638.12</v>
      </c>
      <c r="NV31">
        <v>638.23748999999998</v>
      </c>
      <c r="NW31">
        <v>638.34766000000002</v>
      </c>
      <c r="NX31">
        <v>638.45092999999997</v>
      </c>
      <c r="NY31">
        <v>638.54773</v>
      </c>
      <c r="NZ31">
        <v>638.63849000000005</v>
      </c>
      <c r="OA31">
        <v>638.72357</v>
      </c>
      <c r="OB31">
        <v>638.80334000000005</v>
      </c>
      <c r="OC31">
        <v>638.87810999999999</v>
      </c>
      <c r="OD31">
        <v>638.94824000000006</v>
      </c>
      <c r="OE31">
        <v>639.01397999999995</v>
      </c>
      <c r="OF31">
        <v>639.07561999999996</v>
      </c>
      <c r="OG31">
        <v>639.13342</v>
      </c>
      <c r="OH31">
        <v>639.18755999999996</v>
      </c>
      <c r="OI31">
        <v>639.23833999999999</v>
      </c>
      <c r="OJ31">
        <v>639.28594999999996</v>
      </c>
      <c r="OK31">
        <v>639.33056999999997</v>
      </c>
      <c r="OL31">
        <v>639.37243999999998</v>
      </c>
      <c r="OM31">
        <v>639.41168000000005</v>
      </c>
      <c r="ON31">
        <v>639.44843000000003</v>
      </c>
      <c r="OO31">
        <v>639.48290999999995</v>
      </c>
      <c r="OP31">
        <v>639.51520000000005</v>
      </c>
      <c r="OQ31">
        <v>639.54547000000002</v>
      </c>
      <c r="OR31">
        <v>639.57384999999999</v>
      </c>
      <c r="OS31">
        <v>639.60046</v>
      </c>
      <c r="OT31">
        <v>639.62543000000005</v>
      </c>
      <c r="OU31">
        <v>639.64886000000001</v>
      </c>
      <c r="OV31">
        <v>639.67084</v>
      </c>
      <c r="OW31">
        <v>639.69141000000002</v>
      </c>
      <c r="OX31">
        <v>639.71069</v>
      </c>
      <c r="OY31">
        <v>639.72875999999997</v>
      </c>
      <c r="OZ31">
        <v>639.74572999999998</v>
      </c>
      <c r="PA31">
        <v>639.76160000000004</v>
      </c>
      <c r="PB31">
        <v>639.77648999999997</v>
      </c>
      <c r="PC31">
        <v>639.79047000000003</v>
      </c>
      <c r="PD31">
        <v>639.80358999999999</v>
      </c>
      <c r="PE31">
        <v>639.81586000000004</v>
      </c>
      <c r="PF31">
        <v>639.82739000000004</v>
      </c>
      <c r="PG31">
        <v>639.83820000000003</v>
      </c>
      <c r="PH31">
        <v>639.84833000000003</v>
      </c>
      <c r="PI31">
        <v>639.85779000000002</v>
      </c>
      <c r="PJ31">
        <v>639.86670000000004</v>
      </c>
      <c r="PK31">
        <v>639.875</v>
      </c>
      <c r="PL31">
        <v>639.88280999999995</v>
      </c>
      <c r="PM31">
        <v>639.89013999999997</v>
      </c>
      <c r="PN31">
        <v>639.89697000000001</v>
      </c>
      <c r="PO31">
        <v>639.90344000000005</v>
      </c>
      <c r="PP31">
        <v>639.90948000000003</v>
      </c>
      <c r="PQ31">
        <v>639.91516000000001</v>
      </c>
      <c r="PR31">
        <v>639.92047000000002</v>
      </c>
      <c r="PS31">
        <v>639.92542000000003</v>
      </c>
      <c r="PT31">
        <v>639.93005000000005</v>
      </c>
      <c r="PU31">
        <v>639.93444999999997</v>
      </c>
      <c r="PV31">
        <v>639.93853999999999</v>
      </c>
      <c r="PW31">
        <v>639.94237999999996</v>
      </c>
      <c r="PX31">
        <v>639.94597999999996</v>
      </c>
      <c r="PY31">
        <v>639.94934000000001</v>
      </c>
      <c r="PZ31">
        <v>639.95250999999996</v>
      </c>
      <c r="QA31">
        <v>639.95551</v>
      </c>
      <c r="QB31">
        <v>639.95830999999998</v>
      </c>
      <c r="QC31">
        <v>639.96094000000005</v>
      </c>
      <c r="QD31">
        <v>639.96338000000003</v>
      </c>
      <c r="QE31">
        <v>639.96569999999997</v>
      </c>
      <c r="QF31">
        <v>639.96783000000005</v>
      </c>
      <c r="QG31">
        <v>639.96984999999995</v>
      </c>
      <c r="QH31">
        <v>639.97173999999995</v>
      </c>
      <c r="QI31">
        <v>639.97351000000003</v>
      </c>
      <c r="QJ31">
        <v>639.97515999999996</v>
      </c>
      <c r="QK31">
        <v>639.97667999999999</v>
      </c>
      <c r="QL31">
        <v>639.97815000000003</v>
      </c>
      <c r="QM31">
        <v>639.97949000000006</v>
      </c>
      <c r="QN31">
        <v>639.98077000000001</v>
      </c>
      <c r="QO31">
        <v>639.98199</v>
      </c>
      <c r="QP31">
        <v>639.98308999999995</v>
      </c>
      <c r="QQ31">
        <v>639.98413000000005</v>
      </c>
      <c r="QR31">
        <v>639.98510999999996</v>
      </c>
      <c r="QS31">
        <v>639.98602000000005</v>
      </c>
      <c r="QT31">
        <v>639.98688000000004</v>
      </c>
      <c r="QU31">
        <v>639.98766999999998</v>
      </c>
      <c r="QV31">
        <v>639.98846000000003</v>
      </c>
      <c r="QW31">
        <v>639.98919999999998</v>
      </c>
      <c r="QX31">
        <v>639.98987</v>
      </c>
      <c r="QY31">
        <v>639.99048000000005</v>
      </c>
      <c r="QZ31">
        <v>639.99108999999999</v>
      </c>
      <c r="RA31">
        <v>639.99163999999996</v>
      </c>
      <c r="RB31">
        <v>639.99219000000005</v>
      </c>
      <c r="RC31">
        <v>639.99267999999995</v>
      </c>
      <c r="RD31">
        <v>639.99315999999999</v>
      </c>
      <c r="RE31">
        <v>639.99359000000004</v>
      </c>
      <c r="RF31">
        <v>639.99401999999998</v>
      </c>
      <c r="RG31">
        <v>639.99437999999998</v>
      </c>
      <c r="RH31">
        <v>639.99474999999995</v>
      </c>
      <c r="RI31">
        <v>639.99505999999997</v>
      </c>
      <c r="RJ31">
        <v>639.99536000000001</v>
      </c>
      <c r="RK31">
        <v>639.99567000000002</v>
      </c>
      <c r="RL31">
        <v>639.99590999999998</v>
      </c>
      <c r="RM31">
        <v>639.99614999999994</v>
      </c>
      <c r="RN31">
        <v>639.99639999999999</v>
      </c>
      <c r="RO31">
        <v>639.99663999999996</v>
      </c>
      <c r="RP31">
        <v>639.99683000000005</v>
      </c>
      <c r="RQ31">
        <v>639.99701000000005</v>
      </c>
      <c r="RR31">
        <v>639.99719000000005</v>
      </c>
      <c r="RS31">
        <v>639.99738000000002</v>
      </c>
      <c r="RT31">
        <v>639.99756000000002</v>
      </c>
      <c r="RU31">
        <v>639.99767999999995</v>
      </c>
      <c r="RV31">
        <v>639.99779999999998</v>
      </c>
      <c r="RW31">
        <v>639.99792000000002</v>
      </c>
      <c r="RX31">
        <v>639.99805000000003</v>
      </c>
      <c r="RY31">
        <v>639.99816999999996</v>
      </c>
      <c r="RZ31">
        <v>639.99829</v>
      </c>
      <c r="SA31">
        <v>639.99841000000004</v>
      </c>
      <c r="SB31">
        <v>639.99854000000005</v>
      </c>
      <c r="SC31">
        <v>639.99865999999997</v>
      </c>
      <c r="SD31">
        <v>639.99872000000005</v>
      </c>
      <c r="SE31">
        <v>639.99878000000001</v>
      </c>
      <c r="SF31">
        <v>639.99883999999997</v>
      </c>
      <c r="SG31">
        <v>639.99890000000005</v>
      </c>
      <c r="SH31">
        <v>639.99896000000001</v>
      </c>
      <c r="SI31">
        <v>639.99901999999997</v>
      </c>
      <c r="SJ31">
        <v>639.99908000000005</v>
      </c>
      <c r="SK31">
        <v>639.99914999999999</v>
      </c>
      <c r="SL31">
        <v>639.99920999999995</v>
      </c>
      <c r="SM31">
        <v>639.99927000000002</v>
      </c>
      <c r="SN31">
        <v>639.99932999999999</v>
      </c>
      <c r="SO31">
        <v>639.99938999999995</v>
      </c>
      <c r="SP31">
        <v>639.99945000000002</v>
      </c>
      <c r="SQ31">
        <v>639.99950999999999</v>
      </c>
      <c r="SR31">
        <v>639.99956999999995</v>
      </c>
      <c r="SS31">
        <v>639.99956999999995</v>
      </c>
      <c r="ST31">
        <v>639.99956999999995</v>
      </c>
      <c r="SU31">
        <v>639.99956999999995</v>
      </c>
      <c r="SV31">
        <v>639.99956999999995</v>
      </c>
      <c r="SW31">
        <v>639.99956999999995</v>
      </c>
      <c r="SX31">
        <v>639.99956999999995</v>
      </c>
      <c r="SY31">
        <v>639.99956999999995</v>
      </c>
      <c r="SZ31">
        <v>639.99956999999995</v>
      </c>
      <c r="TA31">
        <v>639.99956999999995</v>
      </c>
      <c r="TB31">
        <v>639.99956999999995</v>
      </c>
      <c r="TC31">
        <v>639.99956999999995</v>
      </c>
      <c r="TD31">
        <v>639.99956999999995</v>
      </c>
      <c r="TE31">
        <v>639.99956999999995</v>
      </c>
      <c r="TF31">
        <v>639.99956999999995</v>
      </c>
      <c r="TG31">
        <v>639.99956999999995</v>
      </c>
      <c r="TH31">
        <v>639.99956999999995</v>
      </c>
      <c r="TI31">
        <v>639.99956999999995</v>
      </c>
      <c r="TJ31">
        <v>639.99956999999995</v>
      </c>
      <c r="TK31">
        <v>639.99956999999995</v>
      </c>
      <c r="TL31">
        <v>639.99956999999995</v>
      </c>
      <c r="TM31">
        <v>639.99956999999995</v>
      </c>
      <c r="TN31">
        <v>639.99956999999995</v>
      </c>
      <c r="TO31">
        <v>639.99956999999995</v>
      </c>
      <c r="TP31">
        <v>639.99956999999995</v>
      </c>
      <c r="TQ31">
        <v>639.99956999999995</v>
      </c>
      <c r="TR31">
        <v>639.99956999999995</v>
      </c>
      <c r="TS31">
        <v>639.99956999999995</v>
      </c>
      <c r="TT31">
        <v>639.99956999999995</v>
      </c>
      <c r="TU31">
        <v>639.99956999999995</v>
      </c>
      <c r="TV31">
        <v>639.99956999999995</v>
      </c>
      <c r="TW31">
        <v>639.99956999999995</v>
      </c>
      <c r="TX31">
        <v>639.99956999999995</v>
      </c>
      <c r="TY31">
        <v>639.99956999999995</v>
      </c>
      <c r="TZ31">
        <v>639.99956999999995</v>
      </c>
      <c r="UA31">
        <v>639.99956999999995</v>
      </c>
      <c r="UB31">
        <v>639.99956999999995</v>
      </c>
      <c r="UC31">
        <v>639.99956999999995</v>
      </c>
      <c r="UD31">
        <v>639.99956999999995</v>
      </c>
      <c r="UE31">
        <v>639.99956999999995</v>
      </c>
      <c r="UF31">
        <v>639.99956999999995</v>
      </c>
      <c r="UG31">
        <v>639.99956999999995</v>
      </c>
      <c r="UH31">
        <v>639.99956999999995</v>
      </c>
      <c r="UI31">
        <v>639.99956999999995</v>
      </c>
      <c r="UJ31">
        <v>639.99956999999995</v>
      </c>
      <c r="UK31">
        <v>639.99956999999995</v>
      </c>
      <c r="UL31">
        <v>639.99956999999995</v>
      </c>
      <c r="UM31">
        <v>639.99956999999995</v>
      </c>
      <c r="UN31">
        <v>639.99956999999995</v>
      </c>
      <c r="UO31">
        <v>639.99956999999995</v>
      </c>
      <c r="UP31">
        <v>639.99956999999995</v>
      </c>
      <c r="UQ31">
        <v>639.99956999999995</v>
      </c>
      <c r="UR31">
        <v>639.99956999999995</v>
      </c>
      <c r="US31">
        <v>639.99956999999995</v>
      </c>
      <c r="UT31">
        <v>639.99956999999995</v>
      </c>
      <c r="UU31">
        <v>639.99956999999995</v>
      </c>
      <c r="UV31">
        <v>639.99956999999995</v>
      </c>
      <c r="UW31">
        <v>639.99956999999995</v>
      </c>
      <c r="UX31">
        <v>639.99956999999995</v>
      </c>
      <c r="UY31">
        <v>639.99956999999995</v>
      </c>
      <c r="UZ31">
        <v>639.99956999999995</v>
      </c>
      <c r="VA31">
        <v>639.99956999999995</v>
      </c>
      <c r="VB31">
        <v>639.99956999999995</v>
      </c>
      <c r="VC31">
        <v>639.99956999999995</v>
      </c>
      <c r="VD31">
        <v>639.99956999999995</v>
      </c>
      <c r="VE31">
        <v>639.99956999999995</v>
      </c>
      <c r="VF31">
        <v>639.99956999999995</v>
      </c>
      <c r="VG31">
        <v>639.99956999999995</v>
      </c>
      <c r="VH31">
        <v>639.99956999999995</v>
      </c>
      <c r="VI31">
        <v>639.99956999999995</v>
      </c>
      <c r="VJ31">
        <v>639.99956999999995</v>
      </c>
      <c r="VK31">
        <v>639.99956999999995</v>
      </c>
      <c r="VL31">
        <v>639.99956999999995</v>
      </c>
      <c r="VM31">
        <v>639.99956999999995</v>
      </c>
      <c r="VN31">
        <v>639.99956999999995</v>
      </c>
      <c r="VO31">
        <v>639.99956999999995</v>
      </c>
      <c r="VP31">
        <v>639.99956999999995</v>
      </c>
      <c r="VQ31">
        <v>639.99956999999995</v>
      </c>
      <c r="VR31">
        <v>639.99956999999995</v>
      </c>
      <c r="VS31">
        <v>639.99956999999995</v>
      </c>
      <c r="VT31">
        <v>639.99956999999995</v>
      </c>
      <c r="VU31">
        <v>639.99956999999995</v>
      </c>
      <c r="VV31">
        <v>639.99956999999995</v>
      </c>
      <c r="VW31">
        <v>639.99956999999995</v>
      </c>
      <c r="VX31">
        <v>639.99956999999995</v>
      </c>
      <c r="VY31">
        <v>639.99956999999995</v>
      </c>
      <c r="VZ31">
        <v>639.99956999999995</v>
      </c>
      <c r="WA31">
        <v>639.99956999999995</v>
      </c>
      <c r="WB31">
        <v>639.99956999999995</v>
      </c>
      <c r="WC31">
        <v>639.99956999999995</v>
      </c>
      <c r="WD31">
        <v>639.99956999999995</v>
      </c>
      <c r="WE31">
        <v>639.99956999999995</v>
      </c>
      <c r="WF31">
        <v>639.99956999999995</v>
      </c>
      <c r="WG31">
        <v>639.99956999999995</v>
      </c>
      <c r="WH31">
        <v>639.99956999999995</v>
      </c>
      <c r="WI31">
        <v>639.99956999999995</v>
      </c>
      <c r="WJ31">
        <v>639.99956999999995</v>
      </c>
      <c r="WK31">
        <v>639.99956999999995</v>
      </c>
      <c r="WL31">
        <v>639.99956999999995</v>
      </c>
      <c r="WM31">
        <v>639.99956999999995</v>
      </c>
      <c r="WN31">
        <v>639.99956999999995</v>
      </c>
      <c r="WO31">
        <v>639.99956999999995</v>
      </c>
      <c r="WP31">
        <v>639.99956999999995</v>
      </c>
      <c r="WQ31">
        <v>639.99956999999995</v>
      </c>
      <c r="WR31">
        <v>639.99956999999995</v>
      </c>
      <c r="WS31">
        <v>639.99956999999995</v>
      </c>
      <c r="WT31">
        <v>639.99956999999995</v>
      </c>
      <c r="WU31">
        <v>639.99956999999995</v>
      </c>
      <c r="WV31">
        <v>639.99956999999995</v>
      </c>
      <c r="WW31">
        <v>639.99956999999995</v>
      </c>
      <c r="WX31">
        <v>639.99956999999995</v>
      </c>
      <c r="WY31">
        <v>639.99956999999995</v>
      </c>
      <c r="WZ31">
        <v>639.99956999999995</v>
      </c>
      <c r="XA31">
        <v>639.99956999999995</v>
      </c>
      <c r="XB31">
        <v>639.99956999999995</v>
      </c>
      <c r="XC31">
        <v>639.99956999999995</v>
      </c>
      <c r="XD31">
        <v>639.99956999999995</v>
      </c>
      <c r="XE31">
        <v>639.99956999999995</v>
      </c>
      <c r="XF31">
        <v>639.99956999999995</v>
      </c>
      <c r="XG31">
        <v>639.99956999999995</v>
      </c>
      <c r="XH31">
        <v>639.99956999999995</v>
      </c>
      <c r="XI31">
        <v>639.99956999999995</v>
      </c>
      <c r="XJ31">
        <v>639.99956999999995</v>
      </c>
      <c r="XK31">
        <v>639.99956999999995</v>
      </c>
      <c r="XL31">
        <v>639.99956999999995</v>
      </c>
      <c r="XM31">
        <v>639.99956999999995</v>
      </c>
      <c r="XN31">
        <v>639.99956999999995</v>
      </c>
      <c r="XO31">
        <v>639.99956999999995</v>
      </c>
      <c r="XP31">
        <v>639.99956999999995</v>
      </c>
      <c r="XQ31">
        <v>639.99956999999995</v>
      </c>
      <c r="XR31">
        <v>639.99956999999995</v>
      </c>
    </row>
    <row r="32" spans="1:642" x14ac:dyDescent="0.25">
      <c r="A32" t="s">
        <v>113</v>
      </c>
      <c r="B32">
        <v>2.5000000000000001E-3</v>
      </c>
      <c r="C32">
        <v>2.49E-3</v>
      </c>
      <c r="D32">
        <v>2.48E-3</v>
      </c>
      <c r="E32">
        <v>2.48E-3</v>
      </c>
      <c r="F32">
        <v>2.47E-3</v>
      </c>
      <c r="G32">
        <v>2.4599999999999999E-3</v>
      </c>
      <c r="H32">
        <v>2.4499999999999999E-3</v>
      </c>
      <c r="I32">
        <v>2.4499999999999999E-3</v>
      </c>
      <c r="J32">
        <v>2.4399999999999999E-3</v>
      </c>
      <c r="K32">
        <v>2.4299999999999999E-3</v>
      </c>
      <c r="L32">
        <v>2.4199999999999998E-3</v>
      </c>
      <c r="M32">
        <v>2.4199999999999998E-3</v>
      </c>
      <c r="N32">
        <v>2.4099999999999998E-3</v>
      </c>
      <c r="O32">
        <v>2.3999999999999998E-3</v>
      </c>
      <c r="P32">
        <v>2.3900000000000002E-3</v>
      </c>
      <c r="Q32">
        <v>2.3900000000000002E-3</v>
      </c>
      <c r="R32">
        <v>2.3800000000000002E-3</v>
      </c>
      <c r="S32">
        <v>2.3700000000000001E-3</v>
      </c>
      <c r="T32">
        <v>2.3600000000000001E-3</v>
      </c>
      <c r="U32">
        <v>2.3600000000000001E-3</v>
      </c>
      <c r="V32">
        <v>2.3500000000000001E-3</v>
      </c>
      <c r="W32">
        <v>2.3400000000000001E-3</v>
      </c>
      <c r="X32">
        <v>2.33E-3</v>
      </c>
      <c r="Y32">
        <v>2.33E-3</v>
      </c>
      <c r="Z32">
        <v>2.32E-3</v>
      </c>
      <c r="AA32">
        <v>2.31E-3</v>
      </c>
      <c r="AB32">
        <v>2.3E-3</v>
      </c>
      <c r="AC32">
        <v>2.3E-3</v>
      </c>
      <c r="AD32">
        <v>2.2899999999999999E-3</v>
      </c>
      <c r="AE32">
        <v>2.2799999999999999E-3</v>
      </c>
      <c r="AF32">
        <v>2.2799999999999999E-3</v>
      </c>
      <c r="AG32">
        <v>2.2699999999999999E-3</v>
      </c>
      <c r="AH32">
        <v>2.2599999999999999E-3</v>
      </c>
      <c r="AI32">
        <v>2.2499999999999998E-3</v>
      </c>
      <c r="AJ32">
        <v>2.2499999999999998E-3</v>
      </c>
      <c r="AK32">
        <v>2.2399999999999998E-3</v>
      </c>
      <c r="AL32">
        <v>2.2300000000000002E-3</v>
      </c>
      <c r="AM32">
        <v>2.2300000000000002E-3</v>
      </c>
      <c r="AN32">
        <v>2.2200000000000002E-3</v>
      </c>
      <c r="AO32">
        <v>2.2100000000000002E-3</v>
      </c>
      <c r="AP32">
        <v>2.2100000000000002E-3</v>
      </c>
      <c r="AQ32">
        <v>2.2000000000000001E-3</v>
      </c>
      <c r="AR32">
        <v>2.1900000000000001E-3</v>
      </c>
      <c r="AS32">
        <v>2.1900000000000001E-3</v>
      </c>
      <c r="AT32">
        <v>2.1800000000000001E-3</v>
      </c>
      <c r="AU32">
        <v>2.1700000000000001E-3</v>
      </c>
      <c r="AV32">
        <v>2.16E-3</v>
      </c>
      <c r="AW32">
        <v>2.16E-3</v>
      </c>
      <c r="AX32">
        <v>2.15E-3</v>
      </c>
      <c r="AY32">
        <v>2.14E-3</v>
      </c>
      <c r="AZ32">
        <v>2.14E-3</v>
      </c>
      <c r="BA32">
        <v>2.1299999999999999E-3</v>
      </c>
      <c r="BB32">
        <v>2.1199999999999999E-3</v>
      </c>
      <c r="BC32">
        <v>2.1199999999999999E-3</v>
      </c>
      <c r="BD32">
        <v>2.1099999999999999E-3</v>
      </c>
      <c r="BE32">
        <v>2.0999999999999999E-3</v>
      </c>
      <c r="BF32">
        <v>2.0999999999999999E-3</v>
      </c>
      <c r="BG32">
        <v>2.0899999999999998E-3</v>
      </c>
      <c r="BH32">
        <v>2.0799999999999998E-3</v>
      </c>
      <c r="BI32">
        <v>2.0799999999999998E-3</v>
      </c>
      <c r="BJ32">
        <v>2.0699999999999998E-3</v>
      </c>
      <c r="BK32">
        <v>2.0699999999999998E-3</v>
      </c>
      <c r="BL32">
        <v>2.0600000000000002E-3</v>
      </c>
      <c r="BM32">
        <v>2.0500000000000002E-3</v>
      </c>
      <c r="BN32">
        <v>2.0500000000000002E-3</v>
      </c>
      <c r="BO32">
        <v>2.0400000000000001E-3</v>
      </c>
      <c r="BP32">
        <v>2.0300000000000001E-3</v>
      </c>
      <c r="BQ32">
        <v>2.0300000000000001E-3</v>
      </c>
      <c r="BR32">
        <v>2.0200000000000001E-3</v>
      </c>
      <c r="BS32">
        <v>2.0100000000000001E-3</v>
      </c>
      <c r="BT32">
        <v>2.0100000000000001E-3</v>
      </c>
      <c r="BU32">
        <v>2E-3</v>
      </c>
      <c r="BV32">
        <v>2E-3</v>
      </c>
      <c r="BW32">
        <v>1.99E-3</v>
      </c>
      <c r="BX32">
        <v>1.98E-3</v>
      </c>
      <c r="BY32">
        <v>1.98E-3</v>
      </c>
      <c r="BZ32">
        <v>1.97E-3</v>
      </c>
      <c r="CA32">
        <v>1.9599999999999999E-3</v>
      </c>
      <c r="CB32">
        <v>1.9599999999999999E-3</v>
      </c>
      <c r="CC32">
        <v>1.9499999999999999E-3</v>
      </c>
      <c r="CD32">
        <v>1.9499999999999999E-3</v>
      </c>
      <c r="CE32">
        <v>2.0999999999999999E-3</v>
      </c>
      <c r="CF32">
        <v>2.2599999999999999E-3</v>
      </c>
      <c r="CG32">
        <v>2.4399999999999999E-3</v>
      </c>
      <c r="CH32">
        <v>2.63E-3</v>
      </c>
      <c r="CI32">
        <v>2.8300000000000001E-3</v>
      </c>
      <c r="CJ32">
        <v>3.0500000000000002E-3</v>
      </c>
      <c r="CK32">
        <v>3.29E-3</v>
      </c>
      <c r="CL32">
        <v>3.5500000000000002E-3</v>
      </c>
      <c r="CM32">
        <v>3.82E-3</v>
      </c>
      <c r="CN32">
        <v>4.1200000000000004E-3</v>
      </c>
      <c r="CO32">
        <v>4.4299999999999999E-3</v>
      </c>
      <c r="CP32">
        <v>4.7800000000000004E-3</v>
      </c>
      <c r="CQ32">
        <v>5.1500000000000001E-3</v>
      </c>
      <c r="CR32">
        <v>5.5399999999999998E-3</v>
      </c>
      <c r="CS32">
        <v>5.9699999999999996E-3</v>
      </c>
      <c r="CT32">
        <v>6.43E-3</v>
      </c>
      <c r="CU32">
        <v>6.9199999999999999E-3</v>
      </c>
      <c r="CV32">
        <v>7.45E-3</v>
      </c>
      <c r="CW32">
        <v>8.0300000000000007E-3</v>
      </c>
      <c r="CX32">
        <v>8.6400000000000001E-3</v>
      </c>
      <c r="CY32">
        <v>9.2999999999999992E-3</v>
      </c>
      <c r="CZ32">
        <v>1.001E-2</v>
      </c>
      <c r="DA32">
        <v>1.078E-2</v>
      </c>
      <c r="DB32">
        <v>1.1599999999999999E-2</v>
      </c>
      <c r="DC32">
        <v>1.2489999999999999E-2</v>
      </c>
      <c r="DD32">
        <v>1.3440000000000001E-2</v>
      </c>
      <c r="DE32">
        <v>1.4460000000000001E-2</v>
      </c>
      <c r="DF32">
        <v>1.5559999999999999E-2</v>
      </c>
      <c r="DG32">
        <v>1.6740000000000001E-2</v>
      </c>
      <c r="DH32">
        <v>1.8010000000000002E-2</v>
      </c>
      <c r="DI32">
        <v>1.9380000000000001E-2</v>
      </c>
      <c r="DJ32">
        <v>2.0840000000000001E-2</v>
      </c>
      <c r="DK32">
        <v>2.2419999999999999E-2</v>
      </c>
      <c r="DL32">
        <v>2.4109999999999999E-2</v>
      </c>
      <c r="DM32">
        <v>2.5930000000000002E-2</v>
      </c>
      <c r="DN32">
        <v>2.7890000000000002E-2</v>
      </c>
      <c r="DO32">
        <v>2.9989999999999999E-2</v>
      </c>
      <c r="DP32">
        <v>3.2250000000000001E-2</v>
      </c>
      <c r="DQ32">
        <v>3.4669999999999999E-2</v>
      </c>
      <c r="DR32">
        <v>3.7269999999999998E-2</v>
      </c>
      <c r="DS32">
        <v>4.0070000000000001E-2</v>
      </c>
      <c r="DT32">
        <v>4.3069999999999997E-2</v>
      </c>
      <c r="DU32">
        <v>4.6289999999999998E-2</v>
      </c>
      <c r="DV32">
        <v>4.9750000000000003E-2</v>
      </c>
      <c r="DW32">
        <v>5.3469999999999997E-2</v>
      </c>
      <c r="DX32">
        <v>5.7459999999999997E-2</v>
      </c>
      <c r="DY32">
        <v>6.1740000000000003E-2</v>
      </c>
      <c r="DZ32">
        <v>6.6339999999999996E-2</v>
      </c>
      <c r="EA32">
        <v>7.127E-2</v>
      </c>
      <c r="EB32">
        <v>7.6569999999999999E-2</v>
      </c>
      <c r="EC32">
        <v>8.2250000000000004E-2</v>
      </c>
      <c r="ED32">
        <v>8.8349999999999998E-2</v>
      </c>
      <c r="EE32">
        <v>9.4890000000000002E-2</v>
      </c>
      <c r="EF32">
        <v>0.10191</v>
      </c>
      <c r="EG32">
        <v>0.10945000000000001</v>
      </c>
      <c r="EH32">
        <v>0.11753</v>
      </c>
      <c r="EI32">
        <v>0.12619</v>
      </c>
      <c r="EJ32">
        <v>0.13549</v>
      </c>
      <c r="EK32">
        <v>0.14546000000000001</v>
      </c>
      <c r="EL32">
        <v>0.15615999999999999</v>
      </c>
      <c r="EM32">
        <v>0.16761999999999999</v>
      </c>
      <c r="EN32">
        <v>0.17992</v>
      </c>
      <c r="EO32">
        <v>0.19311</v>
      </c>
      <c r="EP32">
        <v>0.20724000000000001</v>
      </c>
      <c r="EQ32">
        <v>0.22239999999999999</v>
      </c>
      <c r="ER32">
        <v>0.23863999999999999</v>
      </c>
      <c r="ES32">
        <v>0.25606000000000001</v>
      </c>
      <c r="ET32">
        <v>0.27472000000000002</v>
      </c>
      <c r="EU32">
        <v>0.29471999999999998</v>
      </c>
      <c r="EV32">
        <v>0.31616</v>
      </c>
      <c r="EW32">
        <v>0.33912999999999999</v>
      </c>
      <c r="EX32">
        <v>0.36374000000000001</v>
      </c>
      <c r="EY32">
        <v>0.39011000000000001</v>
      </c>
      <c r="EZ32">
        <v>0.41837000000000002</v>
      </c>
      <c r="FA32">
        <v>0.44862999999999997</v>
      </c>
      <c r="FB32">
        <v>0.48104999999999998</v>
      </c>
      <c r="FC32">
        <v>0.51578000000000002</v>
      </c>
      <c r="FD32">
        <v>0.55296999999999996</v>
      </c>
      <c r="FE32">
        <v>0.59279999999999999</v>
      </c>
      <c r="FF32">
        <v>0.63546000000000002</v>
      </c>
      <c r="FG32">
        <v>0.68113000000000001</v>
      </c>
      <c r="FH32">
        <v>0.72977000000000003</v>
      </c>
      <c r="FI32">
        <v>0.78154000000000001</v>
      </c>
      <c r="FJ32">
        <v>0.83660999999999996</v>
      </c>
      <c r="FK32">
        <v>0.89517000000000002</v>
      </c>
      <c r="FL32">
        <v>0.95742000000000005</v>
      </c>
      <c r="FM32">
        <v>1.0235399999999999</v>
      </c>
      <c r="FN32">
        <v>1.09375</v>
      </c>
      <c r="FO32">
        <v>1.1682600000000001</v>
      </c>
      <c r="FP32">
        <v>1.2473000000000001</v>
      </c>
      <c r="FQ32">
        <v>1.3310999999999999</v>
      </c>
      <c r="FR32">
        <v>1.41991</v>
      </c>
      <c r="FS32">
        <v>1.5139800000000001</v>
      </c>
      <c r="FT32">
        <v>1.6135699999999999</v>
      </c>
      <c r="FU32">
        <v>1.71896</v>
      </c>
      <c r="FV32">
        <v>1.8304199999999999</v>
      </c>
      <c r="FW32">
        <v>1.94825</v>
      </c>
      <c r="FX32">
        <v>2.0727600000000002</v>
      </c>
      <c r="FY32">
        <v>2.20425</v>
      </c>
      <c r="FZ32">
        <v>2.3430499999999999</v>
      </c>
      <c r="GA32">
        <v>2.48949</v>
      </c>
      <c r="GB32">
        <v>2.64391</v>
      </c>
      <c r="GC32">
        <v>2.8066800000000001</v>
      </c>
      <c r="GD32">
        <v>2.9781499999999999</v>
      </c>
      <c r="GE32">
        <v>3.1587000000000001</v>
      </c>
      <c r="GF32">
        <v>3.3487200000000001</v>
      </c>
      <c r="GG32">
        <v>3.5485899999999999</v>
      </c>
      <c r="GH32">
        <v>3.75874</v>
      </c>
      <c r="GI32">
        <v>3.9795600000000002</v>
      </c>
      <c r="GJ32">
        <v>4.2115</v>
      </c>
      <c r="GK32">
        <v>4.4549700000000003</v>
      </c>
      <c r="GL32">
        <v>4.7104400000000002</v>
      </c>
      <c r="GM32">
        <v>4.9783499999999998</v>
      </c>
      <c r="GN32">
        <v>5.2591599999999996</v>
      </c>
      <c r="GO32">
        <v>5.5533400000000004</v>
      </c>
      <c r="GP32">
        <v>5.8613799999999996</v>
      </c>
      <c r="GQ32">
        <v>6.1837499999999999</v>
      </c>
      <c r="GR32">
        <v>6.5209599999999996</v>
      </c>
      <c r="GS32">
        <v>6.8734999999999999</v>
      </c>
      <c r="GT32">
        <v>7.2418800000000001</v>
      </c>
      <c r="GU32">
        <v>7.6265999999999998</v>
      </c>
      <c r="GV32">
        <v>8.0281900000000004</v>
      </c>
      <c r="GW32">
        <v>8.4471600000000002</v>
      </c>
      <c r="GX32">
        <v>8.8840400000000006</v>
      </c>
      <c r="GY32">
        <v>9.33934</v>
      </c>
      <c r="GZ32">
        <v>9.8136100000000006</v>
      </c>
      <c r="HA32">
        <v>10.30735</v>
      </c>
      <c r="HB32">
        <v>10.821109999999999</v>
      </c>
      <c r="HC32">
        <v>11.355399999999999</v>
      </c>
      <c r="HD32">
        <v>11.91075</v>
      </c>
      <c r="HE32">
        <v>12.487679999999999</v>
      </c>
      <c r="HF32">
        <v>13.0867</v>
      </c>
      <c r="HG32">
        <v>13.708320000000001</v>
      </c>
      <c r="HH32">
        <v>14.35303</v>
      </c>
      <c r="HI32">
        <v>15.02135</v>
      </c>
      <c r="HJ32">
        <v>15.71374</v>
      </c>
      <c r="HK32">
        <v>16.430679999999999</v>
      </c>
      <c r="HL32">
        <v>17.172619999999998</v>
      </c>
      <c r="HM32">
        <v>17.94003</v>
      </c>
      <c r="HN32">
        <v>18.733309999999999</v>
      </c>
      <c r="HO32">
        <v>19.552890000000001</v>
      </c>
      <c r="HP32">
        <v>20.399170000000002</v>
      </c>
      <c r="HQ32">
        <v>21.272500000000001</v>
      </c>
      <c r="HR32">
        <v>22.173259999999999</v>
      </c>
      <c r="HS32">
        <v>23.101769999999998</v>
      </c>
      <c r="HT32">
        <v>24.058319999999998</v>
      </c>
      <c r="HU32">
        <v>25.043209999999998</v>
      </c>
      <c r="HV32">
        <v>26.05668</v>
      </c>
      <c r="HW32">
        <v>27.098949999999999</v>
      </c>
      <c r="HX32">
        <v>28.170200000000001</v>
      </c>
      <c r="HY32">
        <v>29.270600000000002</v>
      </c>
      <c r="HZ32">
        <v>30.400259999999999</v>
      </c>
      <c r="IA32">
        <v>31.559270000000001</v>
      </c>
      <c r="IB32">
        <v>32.747680000000003</v>
      </c>
      <c r="IC32">
        <v>33.965479999999999</v>
      </c>
      <c r="ID32">
        <v>35.212649999999996</v>
      </c>
      <c r="IE32">
        <v>36.489109999999997</v>
      </c>
      <c r="IF32">
        <v>37.794730000000001</v>
      </c>
      <c r="IG32">
        <v>39.129359999999998</v>
      </c>
      <c r="IH32">
        <v>40.49277</v>
      </c>
      <c r="II32">
        <v>41.884709999999998</v>
      </c>
      <c r="IJ32">
        <v>43.3245</v>
      </c>
      <c r="IK32">
        <v>44.813780000000001</v>
      </c>
      <c r="IL32">
        <v>46.354259999999996</v>
      </c>
      <c r="IM32">
        <v>47.947690000000001</v>
      </c>
      <c r="IN32">
        <v>49.595889999999997</v>
      </c>
      <c r="IO32">
        <v>51.300739999999998</v>
      </c>
      <c r="IP32">
        <v>53.064210000000003</v>
      </c>
      <c r="IQ32">
        <v>54.888289999999998</v>
      </c>
      <c r="IR32">
        <v>56.775069999999999</v>
      </c>
      <c r="IS32">
        <v>58.72672</v>
      </c>
      <c r="IT32">
        <v>60.745449999999998</v>
      </c>
      <c r="IU32">
        <v>62.833570000000002</v>
      </c>
      <c r="IV32">
        <v>64.993470000000002</v>
      </c>
      <c r="IW32">
        <v>67.227620000000002</v>
      </c>
      <c r="IX32">
        <v>69.538570000000007</v>
      </c>
      <c r="IY32">
        <v>71.928960000000004</v>
      </c>
      <c r="IZ32">
        <v>74.401520000000005</v>
      </c>
      <c r="JA32">
        <v>76.95908</v>
      </c>
      <c r="JB32">
        <v>79.604550000000003</v>
      </c>
      <c r="JC32">
        <v>82.340950000000007</v>
      </c>
      <c r="JD32">
        <v>85.171419999999998</v>
      </c>
      <c r="JE32">
        <v>88.099180000000004</v>
      </c>
      <c r="JF32">
        <v>91.127589999999998</v>
      </c>
      <c r="JG32">
        <v>94.260099999999994</v>
      </c>
      <c r="JH32">
        <v>97.500290000000007</v>
      </c>
      <c r="JI32">
        <v>100.85186</v>
      </c>
      <c r="JJ32">
        <v>104.31864</v>
      </c>
      <c r="JK32">
        <v>107.90459</v>
      </c>
      <c r="JL32">
        <v>111.61382</v>
      </c>
      <c r="JM32">
        <v>115.45054</v>
      </c>
      <c r="JN32">
        <v>119.41915</v>
      </c>
      <c r="JO32">
        <v>123.52419</v>
      </c>
      <c r="JP32">
        <v>127.77033</v>
      </c>
      <c r="JQ32">
        <v>132.16245000000001</v>
      </c>
      <c r="JR32">
        <v>136.70554000000001</v>
      </c>
      <c r="JS32">
        <v>141.40478999999999</v>
      </c>
      <c r="JT32">
        <v>146.26558</v>
      </c>
      <c r="JU32">
        <v>151.29346000000001</v>
      </c>
      <c r="JV32">
        <v>156.49417</v>
      </c>
      <c r="JW32">
        <v>161.87366</v>
      </c>
      <c r="JX32">
        <v>167.43806000000001</v>
      </c>
      <c r="JY32">
        <v>173.19376</v>
      </c>
      <c r="JZ32">
        <v>179.14729</v>
      </c>
      <c r="KA32">
        <v>185.30547999999999</v>
      </c>
      <c r="KB32">
        <v>191.67535000000001</v>
      </c>
      <c r="KC32">
        <v>198.26419000000001</v>
      </c>
      <c r="KD32">
        <v>205.07953000000001</v>
      </c>
      <c r="KE32">
        <v>212.12914000000001</v>
      </c>
      <c r="KF32">
        <v>218.87106</v>
      </c>
      <c r="KG32">
        <v>225.19162</v>
      </c>
      <c r="KH32">
        <v>231.11714000000001</v>
      </c>
      <c r="KI32">
        <v>236.67232000000001</v>
      </c>
      <c r="KJ32">
        <v>241.88029</v>
      </c>
      <c r="KK32">
        <v>246.76276999999999</v>
      </c>
      <c r="KL32">
        <v>251.34010000000001</v>
      </c>
      <c r="KM32">
        <v>255.63135</v>
      </c>
      <c r="KN32">
        <v>259.65438999999998</v>
      </c>
      <c r="KO32">
        <v>263.42599000000001</v>
      </c>
      <c r="KP32">
        <v>266.96188000000001</v>
      </c>
      <c r="KQ32">
        <v>270.27676000000002</v>
      </c>
      <c r="KR32">
        <v>273.38445999999999</v>
      </c>
      <c r="KS32">
        <v>276.29793999999998</v>
      </c>
      <c r="KT32">
        <v>279.02933000000002</v>
      </c>
      <c r="KU32">
        <v>281.58999999999997</v>
      </c>
      <c r="KV32">
        <v>283.99063000000001</v>
      </c>
      <c r="KW32">
        <v>286.24121000000002</v>
      </c>
      <c r="KX32">
        <v>288.35113999999999</v>
      </c>
      <c r="KY32">
        <v>290.32918999999998</v>
      </c>
      <c r="KZ32">
        <v>292.18362000000002</v>
      </c>
      <c r="LA32">
        <v>293.92214999999999</v>
      </c>
      <c r="LB32">
        <v>295.55200000000002</v>
      </c>
      <c r="LC32">
        <v>297.08001999999999</v>
      </c>
      <c r="LD32">
        <v>298.51251000000002</v>
      </c>
      <c r="LE32">
        <v>299.85547000000003</v>
      </c>
      <c r="LF32">
        <v>301.11450000000002</v>
      </c>
      <c r="LG32">
        <v>302.29486000000003</v>
      </c>
      <c r="LH32">
        <v>303.40143</v>
      </c>
      <c r="LI32">
        <v>304.43884000000003</v>
      </c>
      <c r="LJ32">
        <v>305.41140999999999</v>
      </c>
      <c r="LK32">
        <v>306.32317999999998</v>
      </c>
      <c r="LL32">
        <v>307.17797999999999</v>
      </c>
      <c r="LM32">
        <v>307.97933999999998</v>
      </c>
      <c r="LN32">
        <v>308.73061999999999</v>
      </c>
      <c r="LO32">
        <v>309.43497000000002</v>
      </c>
      <c r="LP32">
        <v>310.09528</v>
      </c>
      <c r="LQ32">
        <v>310.71431999999999</v>
      </c>
      <c r="LR32">
        <v>311.29468000000003</v>
      </c>
      <c r="LS32">
        <v>311.83875</v>
      </c>
      <c r="LT32">
        <v>312.34881999999999</v>
      </c>
      <c r="LU32">
        <v>312.82702999999998</v>
      </c>
      <c r="LV32">
        <v>313.27533</v>
      </c>
      <c r="LW32">
        <v>313.69562000000002</v>
      </c>
      <c r="LX32">
        <v>314.08963</v>
      </c>
      <c r="LY32">
        <v>314.45900999999998</v>
      </c>
      <c r="LZ32">
        <v>314.80533000000003</v>
      </c>
      <c r="MA32">
        <v>315.13</v>
      </c>
      <c r="MB32">
        <v>315.43439000000001</v>
      </c>
      <c r="MC32">
        <v>315.71973000000003</v>
      </c>
      <c r="MD32">
        <v>315.98723999999999</v>
      </c>
      <c r="ME32">
        <v>316.23804000000001</v>
      </c>
      <c r="MF32">
        <v>316.47314</v>
      </c>
      <c r="MG32">
        <v>316.69357000000002</v>
      </c>
      <c r="MH32">
        <v>316.90024</v>
      </c>
      <c r="MI32">
        <v>317.09395999999998</v>
      </c>
      <c r="MJ32">
        <v>317.2756</v>
      </c>
      <c r="MK32">
        <v>317.44589000000002</v>
      </c>
      <c r="ML32">
        <v>317.60552999999999</v>
      </c>
      <c r="MM32">
        <v>317.75519000000003</v>
      </c>
      <c r="MN32">
        <v>317.89548000000002</v>
      </c>
      <c r="MO32">
        <v>318.02701000000002</v>
      </c>
      <c r="MP32">
        <v>318.15033</v>
      </c>
      <c r="MQ32">
        <v>318.26593000000003</v>
      </c>
      <c r="MR32">
        <v>318.37430000000001</v>
      </c>
      <c r="MS32">
        <v>318.47588999999999</v>
      </c>
      <c r="MT32">
        <v>318.57114000000001</v>
      </c>
      <c r="MU32">
        <v>318.66043000000002</v>
      </c>
      <c r="MV32">
        <v>318.74414000000002</v>
      </c>
      <c r="MW32">
        <v>318.82263</v>
      </c>
      <c r="MX32">
        <v>318.89621</v>
      </c>
      <c r="MY32">
        <v>318.96521000000001</v>
      </c>
      <c r="MZ32">
        <v>319.02987999999999</v>
      </c>
      <c r="NA32">
        <v>319.09052000000003</v>
      </c>
      <c r="NB32">
        <v>319.14737000000002</v>
      </c>
      <c r="NC32">
        <v>319.20065</v>
      </c>
      <c r="ND32">
        <v>319.25060999999999</v>
      </c>
      <c r="NE32">
        <v>319.29745000000003</v>
      </c>
      <c r="NF32">
        <v>319.34136999999998</v>
      </c>
      <c r="NG32">
        <v>319.38254000000001</v>
      </c>
      <c r="NH32">
        <v>319.42113999999998</v>
      </c>
      <c r="NI32">
        <v>319.45733999999999</v>
      </c>
      <c r="NJ32">
        <v>319.49124</v>
      </c>
      <c r="NK32">
        <v>319.52303999999998</v>
      </c>
      <c r="NL32">
        <v>319.55286000000001</v>
      </c>
      <c r="NM32">
        <v>319.58080999999999</v>
      </c>
      <c r="NN32">
        <v>319.60699</v>
      </c>
      <c r="NO32">
        <v>319.63155999999998</v>
      </c>
      <c r="NP32">
        <v>319.65460000000002</v>
      </c>
      <c r="NQ32">
        <v>319.67617999999999</v>
      </c>
      <c r="NR32">
        <v>319.69641000000001</v>
      </c>
      <c r="NS32">
        <v>319.71539000000001</v>
      </c>
      <c r="NT32">
        <v>319.73318</v>
      </c>
      <c r="NU32">
        <v>319.74984999999998</v>
      </c>
      <c r="NV32">
        <v>319.76546999999999</v>
      </c>
      <c r="NW32">
        <v>319.78012000000001</v>
      </c>
      <c r="NX32">
        <v>319.79385000000002</v>
      </c>
      <c r="NY32">
        <v>319.80673000000002</v>
      </c>
      <c r="NZ32">
        <v>319.81882000000002</v>
      </c>
      <c r="OA32">
        <v>319.83013999999997</v>
      </c>
      <c r="OB32">
        <v>319.84075999999999</v>
      </c>
      <c r="OC32">
        <v>319.85070999999999</v>
      </c>
      <c r="OD32">
        <v>319.86005</v>
      </c>
      <c r="OE32">
        <v>319.86880000000002</v>
      </c>
      <c r="OF32">
        <v>319.87700999999998</v>
      </c>
      <c r="OG32">
        <v>319.88470000000001</v>
      </c>
      <c r="OH32">
        <v>319.89191</v>
      </c>
      <c r="OI32">
        <v>319.89864999999998</v>
      </c>
      <c r="OJ32">
        <v>319.90499999999997</v>
      </c>
      <c r="OK32">
        <v>319.91095000000001</v>
      </c>
      <c r="OL32">
        <v>319.91649999999998</v>
      </c>
      <c r="OM32">
        <v>319.92171999999999</v>
      </c>
      <c r="ON32">
        <v>319.92660999999998</v>
      </c>
      <c r="OO32">
        <v>319.93117999999998</v>
      </c>
      <c r="OP32">
        <v>319.93549000000002</v>
      </c>
      <c r="OQ32">
        <v>319.93950999999998</v>
      </c>
      <c r="OR32">
        <v>319.94330000000002</v>
      </c>
      <c r="OS32">
        <v>319.94684000000001</v>
      </c>
      <c r="OT32">
        <v>319.95015999999998</v>
      </c>
      <c r="OU32">
        <v>319.95328000000001</v>
      </c>
      <c r="OV32">
        <v>319.95621</v>
      </c>
      <c r="OW32">
        <v>319.95895000000002</v>
      </c>
      <c r="OX32">
        <v>319.96152000000001</v>
      </c>
      <c r="OY32">
        <v>319.96393</v>
      </c>
      <c r="OZ32">
        <v>319.96618999999998</v>
      </c>
      <c r="PA32">
        <v>319.96829000000002</v>
      </c>
      <c r="PB32">
        <v>319.97028</v>
      </c>
      <c r="PC32">
        <v>319.97214000000002</v>
      </c>
      <c r="PD32">
        <v>319.97388000000001</v>
      </c>
      <c r="PE32">
        <v>319.97552000000002</v>
      </c>
      <c r="PF32">
        <v>319.97705000000002</v>
      </c>
      <c r="PG32">
        <v>319.97849000000002</v>
      </c>
      <c r="PH32">
        <v>319.97982999999999</v>
      </c>
      <c r="PI32">
        <v>319.98108000000002</v>
      </c>
      <c r="PJ32">
        <v>319.98227000000003</v>
      </c>
      <c r="PK32">
        <v>319.98336999999998</v>
      </c>
      <c r="PL32">
        <v>319.98441000000003</v>
      </c>
      <c r="PM32">
        <v>319.98538000000002</v>
      </c>
      <c r="PN32">
        <v>319.98630000000003</v>
      </c>
      <c r="PO32">
        <v>319.98714999999999</v>
      </c>
      <c r="PP32">
        <v>319.98795000000001</v>
      </c>
      <c r="PQ32">
        <v>319.98871000000003</v>
      </c>
      <c r="PR32">
        <v>319.98941000000002</v>
      </c>
      <c r="PS32">
        <v>319.99007999999998</v>
      </c>
      <c r="PT32">
        <v>319.99068999999997</v>
      </c>
      <c r="PU32">
        <v>319.99126999999999</v>
      </c>
      <c r="PV32">
        <v>319.99182000000002</v>
      </c>
      <c r="PW32">
        <v>319.99234000000001</v>
      </c>
      <c r="PX32">
        <v>319.99283000000003</v>
      </c>
      <c r="PY32">
        <v>319.99329</v>
      </c>
      <c r="PZ32">
        <v>319.99371000000002</v>
      </c>
      <c r="QA32">
        <v>319.99410999999998</v>
      </c>
      <c r="QB32">
        <v>319.99448000000001</v>
      </c>
      <c r="QC32">
        <v>319.99480999999997</v>
      </c>
      <c r="QD32">
        <v>319.99515000000002</v>
      </c>
      <c r="QE32">
        <v>319.99545000000001</v>
      </c>
      <c r="QF32">
        <v>319.99572999999998</v>
      </c>
      <c r="QG32">
        <v>319.99599999999998</v>
      </c>
      <c r="QH32">
        <v>319.99624999999997</v>
      </c>
      <c r="QI32">
        <v>319.99648999999999</v>
      </c>
      <c r="QJ32">
        <v>319.99669999999998</v>
      </c>
      <c r="QK32">
        <v>319.99691999999999</v>
      </c>
      <c r="QL32">
        <v>319.99709999999999</v>
      </c>
      <c r="QM32">
        <v>319.99727999999999</v>
      </c>
      <c r="QN32">
        <v>319.99747000000002</v>
      </c>
      <c r="QO32">
        <v>319.99761999999998</v>
      </c>
      <c r="QP32">
        <v>319.99777</v>
      </c>
      <c r="QQ32">
        <v>319.99792000000002</v>
      </c>
      <c r="QR32">
        <v>319.99804999999998</v>
      </c>
      <c r="QS32">
        <v>319.99817000000002</v>
      </c>
      <c r="QT32">
        <v>319.99829</v>
      </c>
      <c r="QU32">
        <v>319.99840999999998</v>
      </c>
      <c r="QV32">
        <v>319.99849999999998</v>
      </c>
      <c r="QW32">
        <v>319.99860000000001</v>
      </c>
      <c r="QX32">
        <v>319.99869000000001</v>
      </c>
      <c r="QY32">
        <v>319.99878000000001</v>
      </c>
      <c r="QZ32">
        <v>319.99883999999997</v>
      </c>
      <c r="RA32">
        <v>319.99889999999999</v>
      </c>
      <c r="RB32">
        <v>319.99896000000001</v>
      </c>
      <c r="RC32">
        <v>319.99901999999997</v>
      </c>
      <c r="RD32">
        <v>319.99907999999999</v>
      </c>
      <c r="RE32">
        <v>319.99914999999999</v>
      </c>
      <c r="RF32">
        <v>319.99921000000001</v>
      </c>
      <c r="RG32">
        <v>319.99927000000002</v>
      </c>
      <c r="RH32">
        <v>319.99932999999999</v>
      </c>
      <c r="RI32">
        <v>319.99936000000002</v>
      </c>
      <c r="RJ32">
        <v>319.99939000000001</v>
      </c>
      <c r="RK32">
        <v>319.99941999999999</v>
      </c>
      <c r="RL32">
        <v>319.99945000000002</v>
      </c>
      <c r="RM32">
        <v>319.99948000000001</v>
      </c>
      <c r="RN32">
        <v>319.99950999999999</v>
      </c>
      <c r="RO32">
        <v>319.99954000000002</v>
      </c>
      <c r="RP32">
        <v>319.99957000000001</v>
      </c>
      <c r="RQ32">
        <v>319.99959999999999</v>
      </c>
      <c r="RR32">
        <v>319.99963000000002</v>
      </c>
      <c r="RS32">
        <v>319.99966000000001</v>
      </c>
      <c r="RT32">
        <v>319.99968999999999</v>
      </c>
      <c r="RU32">
        <v>319.99973</v>
      </c>
      <c r="RV32">
        <v>319.99975999999998</v>
      </c>
      <c r="RW32">
        <v>319.99979000000002</v>
      </c>
      <c r="RX32">
        <v>319.99979000000002</v>
      </c>
      <c r="RY32">
        <v>319.99979000000002</v>
      </c>
      <c r="RZ32">
        <v>319.99979000000002</v>
      </c>
      <c r="SA32">
        <v>319.99979000000002</v>
      </c>
      <c r="SB32">
        <v>319.99979000000002</v>
      </c>
      <c r="SC32">
        <v>319.99979000000002</v>
      </c>
      <c r="SD32">
        <v>319.99979000000002</v>
      </c>
      <c r="SE32">
        <v>319.99979000000002</v>
      </c>
      <c r="SF32">
        <v>319.99979000000002</v>
      </c>
      <c r="SG32">
        <v>319.99979000000002</v>
      </c>
      <c r="SH32">
        <v>319.99979000000002</v>
      </c>
      <c r="SI32">
        <v>319.99979000000002</v>
      </c>
      <c r="SJ32">
        <v>319.99979000000002</v>
      </c>
      <c r="SK32">
        <v>319.99979000000002</v>
      </c>
      <c r="SL32">
        <v>319.99979000000002</v>
      </c>
      <c r="SM32">
        <v>319.99979000000002</v>
      </c>
      <c r="SN32">
        <v>319.99979000000002</v>
      </c>
      <c r="SO32">
        <v>319.99979000000002</v>
      </c>
      <c r="SP32">
        <v>319.99979000000002</v>
      </c>
      <c r="SQ32">
        <v>319.99979000000002</v>
      </c>
      <c r="SR32">
        <v>319.99979000000002</v>
      </c>
      <c r="SS32">
        <v>319.99979000000002</v>
      </c>
      <c r="ST32">
        <v>319.99979000000002</v>
      </c>
      <c r="SU32">
        <v>319.99979000000002</v>
      </c>
      <c r="SV32">
        <v>319.99979000000002</v>
      </c>
      <c r="SW32">
        <v>319.99979000000002</v>
      </c>
      <c r="SX32">
        <v>319.99979000000002</v>
      </c>
      <c r="SY32">
        <v>319.99979000000002</v>
      </c>
      <c r="SZ32">
        <v>319.99979000000002</v>
      </c>
      <c r="TA32">
        <v>319.99979000000002</v>
      </c>
      <c r="TB32">
        <v>319.99979000000002</v>
      </c>
      <c r="TC32">
        <v>319.99979000000002</v>
      </c>
      <c r="TD32">
        <v>319.99979000000002</v>
      </c>
      <c r="TE32">
        <v>319.99979000000002</v>
      </c>
      <c r="TF32">
        <v>319.99979000000002</v>
      </c>
      <c r="TG32">
        <v>319.99979000000002</v>
      </c>
      <c r="TH32">
        <v>319.99979000000002</v>
      </c>
      <c r="TI32">
        <v>319.99979000000002</v>
      </c>
      <c r="TJ32">
        <v>319.99979000000002</v>
      </c>
      <c r="TK32">
        <v>319.99979000000002</v>
      </c>
      <c r="TL32">
        <v>319.99979000000002</v>
      </c>
      <c r="TM32">
        <v>319.99979000000002</v>
      </c>
      <c r="TN32">
        <v>319.99979000000002</v>
      </c>
      <c r="TO32">
        <v>319.99979000000002</v>
      </c>
      <c r="TP32">
        <v>319.99979000000002</v>
      </c>
      <c r="TQ32">
        <v>319.99979000000002</v>
      </c>
      <c r="TR32">
        <v>319.99979000000002</v>
      </c>
      <c r="TS32">
        <v>319.99979000000002</v>
      </c>
      <c r="TT32">
        <v>319.99979000000002</v>
      </c>
      <c r="TU32">
        <v>319.99979000000002</v>
      </c>
      <c r="TV32">
        <v>319.99979000000002</v>
      </c>
      <c r="TW32">
        <v>319.99979000000002</v>
      </c>
      <c r="TX32">
        <v>319.99979000000002</v>
      </c>
      <c r="TY32">
        <v>319.99979000000002</v>
      </c>
      <c r="TZ32">
        <v>319.99979000000002</v>
      </c>
      <c r="UA32">
        <v>319.99979000000002</v>
      </c>
      <c r="UB32">
        <v>319.99979000000002</v>
      </c>
      <c r="UC32">
        <v>319.99979000000002</v>
      </c>
      <c r="UD32">
        <v>319.99979000000002</v>
      </c>
      <c r="UE32">
        <v>319.99979000000002</v>
      </c>
      <c r="UF32">
        <v>319.99979000000002</v>
      </c>
      <c r="UG32">
        <v>319.99979000000002</v>
      </c>
      <c r="UH32">
        <v>319.99979000000002</v>
      </c>
      <c r="UI32">
        <v>319.99979000000002</v>
      </c>
      <c r="UJ32">
        <v>319.99979000000002</v>
      </c>
      <c r="UK32">
        <v>319.99979000000002</v>
      </c>
      <c r="UL32">
        <v>319.99979000000002</v>
      </c>
      <c r="UM32">
        <v>319.99979000000002</v>
      </c>
      <c r="UN32">
        <v>319.99979000000002</v>
      </c>
      <c r="UO32">
        <v>319.99979000000002</v>
      </c>
      <c r="UP32">
        <v>319.99979000000002</v>
      </c>
      <c r="UQ32">
        <v>319.99979000000002</v>
      </c>
      <c r="UR32">
        <v>319.99979000000002</v>
      </c>
      <c r="US32">
        <v>319.99979000000002</v>
      </c>
      <c r="UT32">
        <v>319.99979000000002</v>
      </c>
      <c r="UU32">
        <v>319.99979000000002</v>
      </c>
      <c r="UV32">
        <v>319.99979000000002</v>
      </c>
      <c r="UW32">
        <v>319.99979000000002</v>
      </c>
      <c r="UX32">
        <v>319.99979000000002</v>
      </c>
      <c r="UY32">
        <v>319.99979000000002</v>
      </c>
      <c r="UZ32">
        <v>319.99979000000002</v>
      </c>
      <c r="VA32">
        <v>319.99979000000002</v>
      </c>
      <c r="VB32">
        <v>319.99979000000002</v>
      </c>
      <c r="VC32">
        <v>319.99979000000002</v>
      </c>
      <c r="VD32">
        <v>319.99979000000002</v>
      </c>
      <c r="VE32">
        <v>319.99979000000002</v>
      </c>
      <c r="VF32">
        <v>319.99979000000002</v>
      </c>
      <c r="VG32">
        <v>319.99979000000002</v>
      </c>
      <c r="VH32">
        <v>319.99979000000002</v>
      </c>
      <c r="VI32">
        <v>319.99979000000002</v>
      </c>
      <c r="VJ32">
        <v>319.99979000000002</v>
      </c>
      <c r="VK32">
        <v>319.99979000000002</v>
      </c>
      <c r="VL32">
        <v>319.99979000000002</v>
      </c>
      <c r="VM32">
        <v>319.99979000000002</v>
      </c>
      <c r="VN32">
        <v>319.99979000000002</v>
      </c>
      <c r="VO32">
        <v>319.99979000000002</v>
      </c>
      <c r="VP32">
        <v>319.99979000000002</v>
      </c>
      <c r="VQ32">
        <v>319.99979000000002</v>
      </c>
      <c r="VR32">
        <v>319.99979000000002</v>
      </c>
      <c r="VS32">
        <v>319.99979000000002</v>
      </c>
      <c r="VT32">
        <v>319.99979000000002</v>
      </c>
      <c r="VU32">
        <v>319.99979000000002</v>
      </c>
      <c r="VV32">
        <v>319.99979000000002</v>
      </c>
      <c r="VW32">
        <v>319.99979000000002</v>
      </c>
      <c r="VX32">
        <v>319.99979000000002</v>
      </c>
      <c r="VY32">
        <v>319.99979000000002</v>
      </c>
      <c r="VZ32">
        <v>319.99979000000002</v>
      </c>
      <c r="WA32">
        <v>319.99979000000002</v>
      </c>
      <c r="WB32">
        <v>319.99979000000002</v>
      </c>
      <c r="WC32">
        <v>319.99979000000002</v>
      </c>
      <c r="WD32">
        <v>319.99979000000002</v>
      </c>
      <c r="WE32">
        <v>319.99979000000002</v>
      </c>
      <c r="WF32">
        <v>319.99979000000002</v>
      </c>
      <c r="WG32">
        <v>319.99979000000002</v>
      </c>
      <c r="WH32">
        <v>319.99979000000002</v>
      </c>
      <c r="WI32">
        <v>319.99979000000002</v>
      </c>
      <c r="WJ32">
        <v>319.99979000000002</v>
      </c>
      <c r="WK32">
        <v>319.99979000000002</v>
      </c>
      <c r="WL32">
        <v>319.99979000000002</v>
      </c>
      <c r="WM32">
        <v>319.99979000000002</v>
      </c>
      <c r="WN32">
        <v>319.99979000000002</v>
      </c>
      <c r="WO32">
        <v>319.99979000000002</v>
      </c>
      <c r="WP32">
        <v>319.99979000000002</v>
      </c>
      <c r="WQ32">
        <v>319.99979000000002</v>
      </c>
      <c r="WR32">
        <v>319.99979000000002</v>
      </c>
      <c r="WS32">
        <v>319.99979000000002</v>
      </c>
      <c r="WT32">
        <v>319.99979000000002</v>
      </c>
      <c r="WU32">
        <v>319.99979000000002</v>
      </c>
      <c r="WV32">
        <v>319.99979000000002</v>
      </c>
      <c r="WW32">
        <v>319.99979000000002</v>
      </c>
      <c r="WX32">
        <v>319.99979000000002</v>
      </c>
      <c r="WY32">
        <v>319.99979000000002</v>
      </c>
      <c r="WZ32">
        <v>319.99979000000002</v>
      </c>
      <c r="XA32">
        <v>319.99979000000002</v>
      </c>
      <c r="XB32">
        <v>319.99979000000002</v>
      </c>
      <c r="XC32">
        <v>319.99979000000002</v>
      </c>
      <c r="XD32">
        <v>319.99979000000002</v>
      </c>
      <c r="XE32">
        <v>319.99979000000002</v>
      </c>
      <c r="XF32">
        <v>319.99979000000002</v>
      </c>
      <c r="XG32">
        <v>319.99979000000002</v>
      </c>
      <c r="XH32">
        <v>319.99979000000002</v>
      </c>
      <c r="XI32">
        <v>319.99979000000002</v>
      </c>
      <c r="XJ32">
        <v>319.99979000000002</v>
      </c>
      <c r="XK32">
        <v>319.99979000000002</v>
      </c>
      <c r="XL32">
        <v>319.99979000000002</v>
      </c>
      <c r="XM32">
        <v>319.99979000000002</v>
      </c>
      <c r="XN32">
        <v>319.99979000000002</v>
      </c>
      <c r="XO32">
        <v>319.99979000000002</v>
      </c>
      <c r="XP32">
        <v>319.99979000000002</v>
      </c>
      <c r="XQ32">
        <v>319.99979000000002</v>
      </c>
      <c r="XR32">
        <v>319.99979000000002</v>
      </c>
    </row>
    <row r="33" spans="1:642" x14ac:dyDescent="0.25">
      <c r="A33" t="s">
        <v>112</v>
      </c>
      <c r="B33">
        <v>2.5000000000000001E-3</v>
      </c>
      <c r="C33">
        <v>2.49E-3</v>
      </c>
      <c r="D33">
        <v>2.48E-3</v>
      </c>
      <c r="E33">
        <v>2.48E-3</v>
      </c>
      <c r="F33">
        <v>2.47E-3</v>
      </c>
      <c r="G33">
        <v>2.4599999999999999E-3</v>
      </c>
      <c r="H33">
        <v>2.4499999999999999E-3</v>
      </c>
      <c r="I33">
        <v>2.4499999999999999E-3</v>
      </c>
      <c r="J33">
        <v>2.4399999999999999E-3</v>
      </c>
      <c r="K33">
        <v>2.4299999999999999E-3</v>
      </c>
      <c r="L33">
        <v>2.4199999999999998E-3</v>
      </c>
      <c r="M33">
        <v>2.4199999999999998E-3</v>
      </c>
      <c r="N33">
        <v>2.4099999999999998E-3</v>
      </c>
      <c r="O33">
        <v>2.3999999999999998E-3</v>
      </c>
      <c r="P33">
        <v>2.3900000000000002E-3</v>
      </c>
      <c r="Q33">
        <v>2.3900000000000002E-3</v>
      </c>
      <c r="R33">
        <v>2.3800000000000002E-3</v>
      </c>
      <c r="S33">
        <v>2.3700000000000001E-3</v>
      </c>
      <c r="T33">
        <v>2.3600000000000001E-3</v>
      </c>
      <c r="U33">
        <v>2.3600000000000001E-3</v>
      </c>
      <c r="V33">
        <v>2.3500000000000001E-3</v>
      </c>
      <c r="W33">
        <v>2.3400000000000001E-3</v>
      </c>
      <c r="X33">
        <v>2.33E-3</v>
      </c>
      <c r="Y33">
        <v>2.33E-3</v>
      </c>
      <c r="Z33">
        <v>2.32E-3</v>
      </c>
      <c r="AA33">
        <v>2.31E-3</v>
      </c>
      <c r="AB33">
        <v>2.3E-3</v>
      </c>
      <c r="AC33">
        <v>2.3E-3</v>
      </c>
      <c r="AD33">
        <v>2.2899999999999999E-3</v>
      </c>
      <c r="AE33">
        <v>2.2799999999999999E-3</v>
      </c>
      <c r="AF33">
        <v>2.2799999999999999E-3</v>
      </c>
      <c r="AG33">
        <v>2.2699999999999999E-3</v>
      </c>
      <c r="AH33">
        <v>2.2599999999999999E-3</v>
      </c>
      <c r="AI33">
        <v>2.2499999999999998E-3</v>
      </c>
      <c r="AJ33">
        <v>2.2499999999999998E-3</v>
      </c>
      <c r="AK33">
        <v>2.2399999999999998E-3</v>
      </c>
      <c r="AL33">
        <v>2.2300000000000002E-3</v>
      </c>
      <c r="AM33">
        <v>2.2300000000000002E-3</v>
      </c>
      <c r="AN33">
        <v>2.2200000000000002E-3</v>
      </c>
      <c r="AO33">
        <v>2.2100000000000002E-3</v>
      </c>
      <c r="AP33">
        <v>2.2100000000000002E-3</v>
      </c>
      <c r="AQ33">
        <v>2.2000000000000001E-3</v>
      </c>
      <c r="AR33">
        <v>2.1900000000000001E-3</v>
      </c>
      <c r="AS33">
        <v>2.1900000000000001E-3</v>
      </c>
      <c r="AT33">
        <v>2.1800000000000001E-3</v>
      </c>
      <c r="AU33">
        <v>2.1700000000000001E-3</v>
      </c>
      <c r="AV33">
        <v>2.16E-3</v>
      </c>
      <c r="AW33">
        <v>2.16E-3</v>
      </c>
      <c r="AX33">
        <v>2.15E-3</v>
      </c>
      <c r="AY33">
        <v>2.14E-3</v>
      </c>
      <c r="AZ33">
        <v>2.14E-3</v>
      </c>
      <c r="BA33">
        <v>2.1299999999999999E-3</v>
      </c>
      <c r="BB33">
        <v>2.1199999999999999E-3</v>
      </c>
      <c r="BC33">
        <v>2.1199999999999999E-3</v>
      </c>
      <c r="BD33">
        <v>2.1099999999999999E-3</v>
      </c>
      <c r="BE33">
        <v>2.0999999999999999E-3</v>
      </c>
      <c r="BF33">
        <v>2.0999999999999999E-3</v>
      </c>
      <c r="BG33">
        <v>2.0899999999999998E-3</v>
      </c>
      <c r="BH33">
        <v>2.0799999999999998E-3</v>
      </c>
      <c r="BI33">
        <v>2.0799999999999998E-3</v>
      </c>
      <c r="BJ33">
        <v>2.0699999999999998E-3</v>
      </c>
      <c r="BK33">
        <v>2.0699999999999998E-3</v>
      </c>
      <c r="BL33">
        <v>2.0600000000000002E-3</v>
      </c>
      <c r="BM33">
        <v>2.0500000000000002E-3</v>
      </c>
      <c r="BN33">
        <v>2.0500000000000002E-3</v>
      </c>
      <c r="BO33">
        <v>2.0400000000000001E-3</v>
      </c>
      <c r="BP33">
        <v>2.0300000000000001E-3</v>
      </c>
      <c r="BQ33">
        <v>2.0300000000000001E-3</v>
      </c>
      <c r="BR33">
        <v>2.0200000000000001E-3</v>
      </c>
      <c r="BS33">
        <v>2.0100000000000001E-3</v>
      </c>
      <c r="BT33">
        <v>2.0100000000000001E-3</v>
      </c>
      <c r="BU33">
        <v>2E-3</v>
      </c>
      <c r="BV33">
        <v>2E-3</v>
      </c>
      <c r="BW33">
        <v>1.99E-3</v>
      </c>
      <c r="BX33">
        <v>1.98E-3</v>
      </c>
      <c r="BY33">
        <v>1.98E-3</v>
      </c>
      <c r="BZ33">
        <v>1.97E-3</v>
      </c>
      <c r="CA33">
        <v>1.9599999999999999E-3</v>
      </c>
      <c r="CB33">
        <v>1.9599999999999999E-3</v>
      </c>
      <c r="CC33">
        <v>1.9499999999999999E-3</v>
      </c>
      <c r="CD33">
        <v>1.9499999999999999E-3</v>
      </c>
      <c r="CE33">
        <v>2.0999999999999999E-3</v>
      </c>
      <c r="CF33">
        <v>2.2599999999999999E-3</v>
      </c>
      <c r="CG33">
        <v>2.4399999999999999E-3</v>
      </c>
      <c r="CH33">
        <v>2.63E-3</v>
      </c>
      <c r="CI33">
        <v>2.8300000000000001E-3</v>
      </c>
      <c r="CJ33">
        <v>3.0500000000000002E-3</v>
      </c>
      <c r="CK33">
        <v>3.29E-3</v>
      </c>
      <c r="CL33">
        <v>3.5500000000000002E-3</v>
      </c>
      <c r="CM33">
        <v>3.82E-3</v>
      </c>
      <c r="CN33">
        <v>4.1200000000000004E-3</v>
      </c>
      <c r="CO33">
        <v>4.4299999999999999E-3</v>
      </c>
      <c r="CP33">
        <v>4.7800000000000004E-3</v>
      </c>
      <c r="CQ33">
        <v>5.1500000000000001E-3</v>
      </c>
      <c r="CR33">
        <v>5.5399999999999998E-3</v>
      </c>
      <c r="CS33">
        <v>5.9699999999999996E-3</v>
      </c>
      <c r="CT33">
        <v>6.43E-3</v>
      </c>
      <c r="CU33">
        <v>6.9199999999999999E-3</v>
      </c>
      <c r="CV33">
        <v>7.45E-3</v>
      </c>
      <c r="CW33">
        <v>8.0300000000000007E-3</v>
      </c>
      <c r="CX33">
        <v>8.6400000000000001E-3</v>
      </c>
      <c r="CY33">
        <v>9.2999999999999992E-3</v>
      </c>
      <c r="CZ33">
        <v>1.001E-2</v>
      </c>
      <c r="DA33">
        <v>1.078E-2</v>
      </c>
      <c r="DB33">
        <v>1.1599999999999999E-2</v>
      </c>
      <c r="DC33">
        <v>1.2489999999999999E-2</v>
      </c>
      <c r="DD33">
        <v>1.3440000000000001E-2</v>
      </c>
      <c r="DE33">
        <v>1.4460000000000001E-2</v>
      </c>
      <c r="DF33">
        <v>1.5559999999999999E-2</v>
      </c>
      <c r="DG33">
        <v>1.6740000000000001E-2</v>
      </c>
      <c r="DH33">
        <v>1.8010000000000002E-2</v>
      </c>
      <c r="DI33">
        <v>1.9380000000000001E-2</v>
      </c>
      <c r="DJ33">
        <v>2.0840000000000001E-2</v>
      </c>
      <c r="DK33">
        <v>2.2419999999999999E-2</v>
      </c>
      <c r="DL33">
        <v>2.4109999999999999E-2</v>
      </c>
      <c r="DM33">
        <v>2.5930000000000002E-2</v>
      </c>
      <c r="DN33">
        <v>2.7890000000000002E-2</v>
      </c>
      <c r="DO33">
        <v>2.9989999999999999E-2</v>
      </c>
      <c r="DP33">
        <v>3.2250000000000001E-2</v>
      </c>
      <c r="DQ33">
        <v>3.4669999999999999E-2</v>
      </c>
      <c r="DR33">
        <v>3.7269999999999998E-2</v>
      </c>
      <c r="DS33">
        <v>4.0070000000000001E-2</v>
      </c>
      <c r="DT33">
        <v>4.3069999999999997E-2</v>
      </c>
      <c r="DU33">
        <v>4.6289999999999998E-2</v>
      </c>
      <c r="DV33">
        <v>4.9750000000000003E-2</v>
      </c>
      <c r="DW33">
        <v>5.3469999999999997E-2</v>
      </c>
      <c r="DX33">
        <v>5.7459999999999997E-2</v>
      </c>
      <c r="DY33">
        <v>6.1740000000000003E-2</v>
      </c>
      <c r="DZ33">
        <v>6.6339999999999996E-2</v>
      </c>
      <c r="EA33">
        <v>7.127E-2</v>
      </c>
      <c r="EB33">
        <v>7.6569999999999999E-2</v>
      </c>
      <c r="EC33">
        <v>8.2250000000000004E-2</v>
      </c>
      <c r="ED33">
        <v>8.8349999999999998E-2</v>
      </c>
      <c r="EE33">
        <v>9.4890000000000002E-2</v>
      </c>
      <c r="EF33">
        <v>0.10191</v>
      </c>
      <c r="EG33">
        <v>0.10945000000000001</v>
      </c>
      <c r="EH33">
        <v>0.11753</v>
      </c>
      <c r="EI33">
        <v>0.12619</v>
      </c>
      <c r="EJ33">
        <v>0.13549</v>
      </c>
      <c r="EK33">
        <v>0.14546000000000001</v>
      </c>
      <c r="EL33">
        <v>0.15615999999999999</v>
      </c>
      <c r="EM33">
        <v>0.16761999999999999</v>
      </c>
      <c r="EN33">
        <v>0.17992</v>
      </c>
      <c r="EO33">
        <v>0.19311</v>
      </c>
      <c r="EP33">
        <v>0.20724000000000001</v>
      </c>
      <c r="EQ33">
        <v>0.22239999999999999</v>
      </c>
      <c r="ER33">
        <v>0.23863999999999999</v>
      </c>
      <c r="ES33">
        <v>0.25606000000000001</v>
      </c>
      <c r="ET33">
        <v>0.27472000000000002</v>
      </c>
      <c r="EU33">
        <v>0.29471999999999998</v>
      </c>
      <c r="EV33">
        <v>0.31616</v>
      </c>
      <c r="EW33">
        <v>0.33912999999999999</v>
      </c>
      <c r="EX33">
        <v>0.36374000000000001</v>
      </c>
      <c r="EY33">
        <v>0.39011000000000001</v>
      </c>
      <c r="EZ33">
        <v>0.41837000000000002</v>
      </c>
      <c r="FA33">
        <v>0.44862999999999997</v>
      </c>
      <c r="FB33">
        <v>0.48104999999999998</v>
      </c>
      <c r="FC33">
        <v>0.51578000000000002</v>
      </c>
      <c r="FD33">
        <v>0.55296999999999996</v>
      </c>
      <c r="FE33">
        <v>0.59279999999999999</v>
      </c>
      <c r="FF33">
        <v>0.63546000000000002</v>
      </c>
      <c r="FG33">
        <v>0.68113000000000001</v>
      </c>
      <c r="FH33">
        <v>0.72977000000000003</v>
      </c>
      <c r="FI33">
        <v>0.78154000000000001</v>
      </c>
      <c r="FJ33">
        <v>0.83660999999999996</v>
      </c>
      <c r="FK33">
        <v>0.89517000000000002</v>
      </c>
      <c r="FL33">
        <v>0.95742000000000005</v>
      </c>
      <c r="FM33">
        <v>1.0235399999999999</v>
      </c>
      <c r="FN33">
        <v>1.09375</v>
      </c>
      <c r="FO33">
        <v>1.1682600000000001</v>
      </c>
      <c r="FP33">
        <v>1.2473000000000001</v>
      </c>
      <c r="FQ33">
        <v>1.3310999999999999</v>
      </c>
      <c r="FR33">
        <v>1.41991</v>
      </c>
      <c r="FS33">
        <v>1.5139800000000001</v>
      </c>
      <c r="FT33">
        <v>1.6135699999999999</v>
      </c>
      <c r="FU33">
        <v>1.71896</v>
      </c>
      <c r="FV33">
        <v>1.8304199999999999</v>
      </c>
      <c r="FW33">
        <v>1.94825</v>
      </c>
      <c r="FX33">
        <v>2.0727600000000002</v>
      </c>
      <c r="FY33">
        <v>2.20425</v>
      </c>
      <c r="FZ33">
        <v>2.3430499999999999</v>
      </c>
      <c r="GA33">
        <v>2.48949</v>
      </c>
      <c r="GB33">
        <v>2.64391</v>
      </c>
      <c r="GC33">
        <v>2.8066800000000001</v>
      </c>
      <c r="GD33">
        <v>2.9781499999999999</v>
      </c>
      <c r="GE33">
        <v>3.1587000000000001</v>
      </c>
      <c r="GF33">
        <v>3.3487200000000001</v>
      </c>
      <c r="GG33">
        <v>3.5485899999999999</v>
      </c>
      <c r="GH33">
        <v>3.75874</v>
      </c>
      <c r="GI33">
        <v>3.9795600000000002</v>
      </c>
      <c r="GJ33">
        <v>4.2115</v>
      </c>
      <c r="GK33">
        <v>4.4549700000000003</v>
      </c>
      <c r="GL33">
        <v>4.7104400000000002</v>
      </c>
      <c r="GM33">
        <v>4.9783499999999998</v>
      </c>
      <c r="GN33">
        <v>5.2591599999999996</v>
      </c>
      <c r="GO33">
        <v>5.5533400000000004</v>
      </c>
      <c r="GP33">
        <v>5.8613799999999996</v>
      </c>
      <c r="GQ33">
        <v>6.1837499999999999</v>
      </c>
      <c r="GR33">
        <v>6.5209599999999996</v>
      </c>
      <c r="GS33">
        <v>6.8734999999999999</v>
      </c>
      <c r="GT33">
        <v>7.2418800000000001</v>
      </c>
      <c r="GU33">
        <v>7.6265999999999998</v>
      </c>
      <c r="GV33">
        <v>8.0281900000000004</v>
      </c>
      <c r="GW33">
        <v>8.4471600000000002</v>
      </c>
      <c r="GX33">
        <v>8.8840400000000006</v>
      </c>
      <c r="GY33">
        <v>9.33934</v>
      </c>
      <c r="GZ33">
        <v>9.8136100000000006</v>
      </c>
      <c r="HA33">
        <v>10.30735</v>
      </c>
      <c r="HB33">
        <v>10.821109999999999</v>
      </c>
      <c r="HC33">
        <v>11.355399999999999</v>
      </c>
      <c r="HD33">
        <v>11.91075</v>
      </c>
      <c r="HE33">
        <v>12.487679999999999</v>
      </c>
      <c r="HF33">
        <v>13.0867</v>
      </c>
      <c r="HG33">
        <v>13.708320000000001</v>
      </c>
      <c r="HH33">
        <v>14.35303</v>
      </c>
      <c r="HI33">
        <v>15.02135</v>
      </c>
      <c r="HJ33">
        <v>15.71374</v>
      </c>
      <c r="HK33">
        <v>16.430679999999999</v>
      </c>
      <c r="HL33">
        <v>17.172619999999998</v>
      </c>
      <c r="HM33">
        <v>17.94003</v>
      </c>
      <c r="HN33">
        <v>18.733309999999999</v>
      </c>
      <c r="HO33">
        <v>19.552890000000001</v>
      </c>
      <c r="HP33">
        <v>20.399170000000002</v>
      </c>
      <c r="HQ33">
        <v>21.272500000000001</v>
      </c>
      <c r="HR33">
        <v>22.173259999999999</v>
      </c>
      <c r="HS33">
        <v>23.101769999999998</v>
      </c>
      <c r="HT33">
        <v>24.058319999999998</v>
      </c>
      <c r="HU33">
        <v>25.043209999999998</v>
      </c>
      <c r="HV33">
        <v>26.05668</v>
      </c>
      <c r="HW33">
        <v>27.098949999999999</v>
      </c>
      <c r="HX33">
        <v>28.170200000000001</v>
      </c>
      <c r="HY33">
        <v>29.270600000000002</v>
      </c>
      <c r="HZ33">
        <v>30.400259999999999</v>
      </c>
      <c r="IA33">
        <v>31.559270000000001</v>
      </c>
      <c r="IB33">
        <v>32.747680000000003</v>
      </c>
      <c r="IC33">
        <v>33.965479999999999</v>
      </c>
      <c r="ID33">
        <v>35.212649999999996</v>
      </c>
      <c r="IE33">
        <v>36.489109999999997</v>
      </c>
      <c r="IF33">
        <v>37.794730000000001</v>
      </c>
      <c r="IG33">
        <v>39.129359999999998</v>
      </c>
      <c r="IH33">
        <v>40.49277</v>
      </c>
      <c r="II33">
        <v>41.884709999999998</v>
      </c>
      <c r="IJ33">
        <v>43.3245</v>
      </c>
      <c r="IK33">
        <v>44.813780000000001</v>
      </c>
      <c r="IL33">
        <v>46.354259999999996</v>
      </c>
      <c r="IM33">
        <v>47.947690000000001</v>
      </c>
      <c r="IN33">
        <v>49.595889999999997</v>
      </c>
      <c r="IO33">
        <v>51.300739999999998</v>
      </c>
      <c r="IP33">
        <v>53.064210000000003</v>
      </c>
      <c r="IQ33">
        <v>54.747689999999999</v>
      </c>
      <c r="IR33">
        <v>56.325960000000002</v>
      </c>
      <c r="IS33">
        <v>57.805590000000002</v>
      </c>
      <c r="IT33">
        <v>59.192740000000001</v>
      </c>
      <c r="IU33">
        <v>60.493189999999998</v>
      </c>
      <c r="IV33">
        <v>61.71237</v>
      </c>
      <c r="IW33">
        <v>62.855350000000001</v>
      </c>
      <c r="IX33">
        <v>63.92689</v>
      </c>
      <c r="IY33">
        <v>64.931460000000001</v>
      </c>
      <c r="IZ33">
        <v>65.873249999999999</v>
      </c>
      <c r="JA33">
        <v>66.756159999999994</v>
      </c>
      <c r="JB33">
        <v>67.583910000000003</v>
      </c>
      <c r="JC33">
        <v>68.359920000000002</v>
      </c>
      <c r="JD33">
        <v>69.087429999999998</v>
      </c>
      <c r="JE33">
        <v>69.769459999999995</v>
      </c>
      <c r="JF33">
        <v>70.408869999999993</v>
      </c>
      <c r="JG33">
        <v>71.008319999999998</v>
      </c>
      <c r="JH33">
        <v>71.570300000000003</v>
      </c>
      <c r="JI33">
        <v>72.097149999999999</v>
      </c>
      <c r="JJ33">
        <v>72.591080000000005</v>
      </c>
      <c r="JK33">
        <v>73.054140000000004</v>
      </c>
      <c r="JL33">
        <v>73.488249999999994</v>
      </c>
      <c r="JM33">
        <v>73.895229999999998</v>
      </c>
      <c r="JN33">
        <v>74.276780000000002</v>
      </c>
      <c r="JO33">
        <v>74.634479999999996</v>
      </c>
      <c r="JP33">
        <v>74.969830000000002</v>
      </c>
      <c r="JQ33">
        <v>75.284210000000002</v>
      </c>
      <c r="JR33">
        <v>75.578950000000006</v>
      </c>
      <c r="JS33">
        <v>75.855260000000001</v>
      </c>
      <c r="JT33">
        <v>76.114310000000003</v>
      </c>
      <c r="JU33">
        <v>76.357169999999996</v>
      </c>
      <c r="JV33">
        <v>76.584850000000003</v>
      </c>
      <c r="JW33">
        <v>76.798289999999994</v>
      </c>
      <c r="JX33">
        <v>76.998400000000004</v>
      </c>
      <c r="JY33">
        <v>77.186000000000007</v>
      </c>
      <c r="JZ33">
        <v>77.361869999999996</v>
      </c>
      <c r="KA33">
        <v>77.526759999999996</v>
      </c>
      <c r="KB33">
        <v>77.681340000000006</v>
      </c>
      <c r="KC33">
        <v>77.826250000000002</v>
      </c>
      <c r="KD33">
        <v>77.962100000000007</v>
      </c>
      <c r="KE33">
        <v>78.089470000000006</v>
      </c>
      <c r="KF33">
        <v>78.208879999999994</v>
      </c>
      <c r="KG33">
        <v>78.320819999999998</v>
      </c>
      <c r="KH33">
        <v>78.42577</v>
      </c>
      <c r="KI33">
        <v>78.524159999999995</v>
      </c>
      <c r="KJ33">
        <v>78.616399999999999</v>
      </c>
      <c r="KK33">
        <v>78.702870000000004</v>
      </c>
      <c r="KL33">
        <v>78.783940000000001</v>
      </c>
      <c r="KM33">
        <v>78.859949999999998</v>
      </c>
      <c r="KN33">
        <v>78.931200000000004</v>
      </c>
      <c r="KO33">
        <v>78.998000000000005</v>
      </c>
      <c r="KP33">
        <v>79.06062</v>
      </c>
      <c r="KQ33">
        <v>79.119330000000005</v>
      </c>
      <c r="KR33">
        <v>79.174369999999996</v>
      </c>
      <c r="KS33">
        <v>79.225980000000007</v>
      </c>
      <c r="KT33">
        <v>79.274349999999998</v>
      </c>
      <c r="KU33">
        <v>79.319699999999997</v>
      </c>
      <c r="KV33">
        <v>79.362219999999994</v>
      </c>
      <c r="KW33">
        <v>79.402079999999998</v>
      </c>
      <c r="KX33">
        <v>79.439449999999994</v>
      </c>
      <c r="KY33">
        <v>79.474490000000003</v>
      </c>
      <c r="KZ33">
        <v>79.507329999999996</v>
      </c>
      <c r="LA33">
        <v>79.538120000000006</v>
      </c>
      <c r="LB33">
        <v>79.566990000000004</v>
      </c>
      <c r="LC33">
        <v>79.594059999999999</v>
      </c>
      <c r="LD33">
        <v>79.619429999999994</v>
      </c>
      <c r="LE33">
        <v>79.643219999999999</v>
      </c>
      <c r="LF33">
        <v>79.665520000000001</v>
      </c>
      <c r="LG33">
        <v>79.686419999999998</v>
      </c>
      <c r="LH33">
        <v>79.706019999999995</v>
      </c>
      <c r="LI33">
        <v>79.724400000000003</v>
      </c>
      <c r="LJ33">
        <v>79.741619999999998</v>
      </c>
      <c r="LK33">
        <v>79.757769999999994</v>
      </c>
      <c r="LL33">
        <v>79.772909999999996</v>
      </c>
      <c r="LM33">
        <v>79.787099999999995</v>
      </c>
      <c r="LN33">
        <v>79.800409999999999</v>
      </c>
      <c r="LO33">
        <v>79.812880000000007</v>
      </c>
      <c r="LP33">
        <v>79.824579999999997</v>
      </c>
      <c r="LQ33">
        <v>79.835539999999995</v>
      </c>
      <c r="LR33">
        <v>79.845820000000003</v>
      </c>
      <c r="LS33">
        <v>79.855450000000005</v>
      </c>
      <c r="LT33">
        <v>79.864490000000004</v>
      </c>
      <c r="LU33">
        <v>79.872960000000006</v>
      </c>
      <c r="LV33">
        <v>79.880899999999997</v>
      </c>
      <c r="LW33">
        <v>79.888339999999999</v>
      </c>
      <c r="LX33">
        <v>79.895319999999998</v>
      </c>
      <c r="LY33">
        <v>79.901870000000002</v>
      </c>
      <c r="LZ33">
        <v>79.908000000000001</v>
      </c>
      <c r="MA33">
        <v>79.913759999999996</v>
      </c>
      <c r="MB33">
        <v>79.919139999999999</v>
      </c>
      <c r="MC33">
        <v>79.924189999999996</v>
      </c>
      <c r="MD33">
        <v>79.928929999999994</v>
      </c>
      <c r="ME33">
        <v>79.933369999999996</v>
      </c>
      <c r="MF33">
        <v>79.937539999999998</v>
      </c>
      <c r="MG33">
        <v>79.94144</v>
      </c>
      <c r="MH33">
        <v>79.94511</v>
      </c>
      <c r="MI33">
        <v>79.948539999999994</v>
      </c>
      <c r="MJ33">
        <v>79.951759999999993</v>
      </c>
      <c r="MK33">
        <v>79.954769999999996</v>
      </c>
      <c r="ML33">
        <v>79.957599999999999</v>
      </c>
      <c r="MM33">
        <v>79.960250000000002</v>
      </c>
      <c r="MN33">
        <v>79.962739999999997</v>
      </c>
      <c r="MO33">
        <v>79.965069999999997</v>
      </c>
      <c r="MP33">
        <v>79.967250000000007</v>
      </c>
      <c r="MQ33">
        <v>79.969290000000001</v>
      </c>
      <c r="MR33">
        <v>79.971209999999999</v>
      </c>
      <c r="MS33">
        <v>79.973010000000002</v>
      </c>
      <c r="MT33">
        <v>79.974699999999999</v>
      </c>
      <c r="MU33">
        <v>79.976280000000003</v>
      </c>
      <c r="MV33">
        <v>79.977760000000004</v>
      </c>
      <c r="MW33">
        <v>79.979150000000004</v>
      </c>
      <c r="MX33">
        <v>79.980450000000005</v>
      </c>
      <c r="MY33">
        <v>79.981669999999994</v>
      </c>
      <c r="MZ33">
        <v>79.982820000000004</v>
      </c>
      <c r="NA33">
        <v>79.983890000000002</v>
      </c>
      <c r="NB33">
        <v>79.984899999999996</v>
      </c>
      <c r="NC33">
        <v>79.985849999999999</v>
      </c>
      <c r="ND33">
        <v>79.986729999999994</v>
      </c>
      <c r="NE33">
        <v>79.987560000000002</v>
      </c>
      <c r="NF33">
        <v>79.988339999999994</v>
      </c>
      <c r="NG33">
        <v>79.989069999999998</v>
      </c>
      <c r="NH33">
        <v>79.989750000000001</v>
      </c>
      <c r="NI33">
        <v>79.990390000000005</v>
      </c>
      <c r="NJ33">
        <v>79.991</v>
      </c>
      <c r="NK33">
        <v>79.991560000000007</v>
      </c>
      <c r="NL33">
        <v>79.992090000000005</v>
      </c>
      <c r="NM33">
        <v>79.992580000000004</v>
      </c>
      <c r="NN33">
        <v>79.993049999999997</v>
      </c>
      <c r="NO33">
        <v>79.993480000000005</v>
      </c>
      <c r="NP33">
        <v>79.993889999999993</v>
      </c>
      <c r="NQ33">
        <v>79.99427</v>
      </c>
      <c r="NR33">
        <v>79.994630000000001</v>
      </c>
      <c r="NS33">
        <v>79.994960000000006</v>
      </c>
      <c r="NT33">
        <v>79.995279999999994</v>
      </c>
      <c r="NU33">
        <v>79.995570000000001</v>
      </c>
      <c r="NV33">
        <v>79.995850000000004</v>
      </c>
      <c r="NW33">
        <v>79.996110000000002</v>
      </c>
      <c r="NX33">
        <v>79.996350000000007</v>
      </c>
      <c r="NY33">
        <v>79.996579999999994</v>
      </c>
      <c r="NZ33">
        <v>79.996799999999993</v>
      </c>
      <c r="OA33">
        <v>79.996989999999997</v>
      </c>
      <c r="OB33">
        <v>79.99718</v>
      </c>
      <c r="OC33">
        <v>79.99736</v>
      </c>
      <c r="OD33">
        <v>79.997529999999998</v>
      </c>
      <c r="OE33">
        <v>79.997680000000003</v>
      </c>
      <c r="OF33">
        <v>79.997829999999993</v>
      </c>
      <c r="OG33">
        <v>79.997960000000006</v>
      </c>
      <c r="OH33">
        <v>79.998090000000005</v>
      </c>
      <c r="OI33">
        <v>79.99821</v>
      </c>
      <c r="OJ33">
        <v>79.998329999999996</v>
      </c>
      <c r="OK33">
        <v>79.998440000000002</v>
      </c>
      <c r="OL33">
        <v>79.998540000000006</v>
      </c>
      <c r="OM33">
        <v>79.998630000000006</v>
      </c>
      <c r="ON33">
        <v>79.998710000000003</v>
      </c>
      <c r="OO33">
        <v>79.99879</v>
      </c>
      <c r="OP33">
        <v>79.998869999999997</v>
      </c>
      <c r="OQ33">
        <v>79.998940000000005</v>
      </c>
      <c r="OR33">
        <v>79.999009999999998</v>
      </c>
      <c r="OS33">
        <v>79.999070000000003</v>
      </c>
      <c r="OT33">
        <v>79.999129999999994</v>
      </c>
      <c r="OU33">
        <v>79.999179999999996</v>
      </c>
      <c r="OV33">
        <v>79.99924</v>
      </c>
      <c r="OW33">
        <v>79.999279999999999</v>
      </c>
      <c r="OX33">
        <v>79.99933</v>
      </c>
      <c r="OY33">
        <v>79.999369999999999</v>
      </c>
      <c r="OZ33">
        <v>79.999409999999997</v>
      </c>
      <c r="PA33">
        <v>79.999449999999996</v>
      </c>
      <c r="PB33">
        <v>79.999480000000005</v>
      </c>
      <c r="PC33">
        <v>79.999510000000001</v>
      </c>
      <c r="PD33">
        <v>79.999539999999996</v>
      </c>
      <c r="PE33">
        <v>79.999570000000006</v>
      </c>
      <c r="PF33">
        <v>79.999600000000001</v>
      </c>
      <c r="PG33">
        <v>79.999629999999996</v>
      </c>
      <c r="PH33">
        <v>79.999650000000003</v>
      </c>
      <c r="PI33">
        <v>79.999669999999995</v>
      </c>
      <c r="PJ33">
        <v>79.999690000000001</v>
      </c>
      <c r="PK33">
        <v>79.999709999999993</v>
      </c>
      <c r="PL33">
        <v>79.99973</v>
      </c>
      <c r="PM33">
        <v>79.999740000000003</v>
      </c>
      <c r="PN33">
        <v>79.999759999999995</v>
      </c>
      <c r="PO33">
        <v>79.999769999999998</v>
      </c>
      <c r="PP33">
        <v>79.999790000000004</v>
      </c>
      <c r="PQ33">
        <v>79.999799999999993</v>
      </c>
      <c r="PR33">
        <v>79.99982</v>
      </c>
      <c r="PS33">
        <v>79.999830000000003</v>
      </c>
      <c r="PT33">
        <v>79.999840000000006</v>
      </c>
      <c r="PU33">
        <v>79.999849999999995</v>
      </c>
      <c r="PV33">
        <v>79.999859999999998</v>
      </c>
      <c r="PW33">
        <v>79.999859999999998</v>
      </c>
      <c r="PX33">
        <v>79.999870000000001</v>
      </c>
      <c r="PY33">
        <v>79.999880000000005</v>
      </c>
      <c r="PZ33">
        <v>79.999889999999994</v>
      </c>
      <c r="QA33">
        <v>79.999889999999994</v>
      </c>
      <c r="QB33">
        <v>79.999899999999997</v>
      </c>
      <c r="QC33">
        <v>79.99991</v>
      </c>
      <c r="QD33">
        <v>79.999920000000003</v>
      </c>
      <c r="QE33">
        <v>79.999920000000003</v>
      </c>
      <c r="QF33">
        <v>79.999930000000006</v>
      </c>
      <c r="QG33">
        <v>79.999939999999995</v>
      </c>
      <c r="QH33">
        <v>79.999949999999998</v>
      </c>
      <c r="QI33">
        <v>79.999949999999998</v>
      </c>
      <c r="QJ33">
        <v>79.999949999999998</v>
      </c>
      <c r="QK33">
        <v>79.999949999999998</v>
      </c>
      <c r="QL33">
        <v>79.999949999999998</v>
      </c>
      <c r="QM33">
        <v>79.999949999999998</v>
      </c>
      <c r="QN33">
        <v>79.999949999999998</v>
      </c>
      <c r="QO33">
        <v>79.999949999999998</v>
      </c>
      <c r="QP33">
        <v>79.999949999999998</v>
      </c>
      <c r="QQ33">
        <v>79.999949999999998</v>
      </c>
      <c r="QR33">
        <v>79.999949999999998</v>
      </c>
      <c r="QS33">
        <v>79.999949999999998</v>
      </c>
      <c r="QT33">
        <v>79.999949999999998</v>
      </c>
      <c r="QU33">
        <v>79.999949999999998</v>
      </c>
      <c r="QV33">
        <v>79.999949999999998</v>
      </c>
      <c r="QW33">
        <v>79.999949999999998</v>
      </c>
      <c r="QX33">
        <v>79.999949999999998</v>
      </c>
      <c r="QY33">
        <v>79.999949999999998</v>
      </c>
      <c r="QZ33">
        <v>79.999949999999998</v>
      </c>
      <c r="RA33">
        <v>79.999949999999998</v>
      </c>
      <c r="RB33">
        <v>79.999949999999998</v>
      </c>
      <c r="RC33">
        <v>79.999949999999998</v>
      </c>
      <c r="RD33">
        <v>79.999949999999998</v>
      </c>
      <c r="RE33">
        <v>79.999949999999998</v>
      </c>
      <c r="RF33">
        <v>79.999949999999998</v>
      </c>
      <c r="RG33">
        <v>79.999949999999998</v>
      </c>
      <c r="RH33">
        <v>79.999949999999998</v>
      </c>
      <c r="RI33">
        <v>79.999949999999998</v>
      </c>
      <c r="RJ33">
        <v>79.999949999999998</v>
      </c>
      <c r="RK33">
        <v>79.999949999999998</v>
      </c>
      <c r="RL33">
        <v>79.999949999999998</v>
      </c>
      <c r="RM33">
        <v>79.999949999999998</v>
      </c>
      <c r="RN33">
        <v>79.999949999999998</v>
      </c>
      <c r="RO33">
        <v>79.999949999999998</v>
      </c>
      <c r="RP33">
        <v>79.999949999999998</v>
      </c>
      <c r="RQ33">
        <v>79.999949999999998</v>
      </c>
      <c r="RR33">
        <v>79.999949999999998</v>
      </c>
      <c r="RS33">
        <v>79.999949999999998</v>
      </c>
      <c r="RT33">
        <v>79.999949999999998</v>
      </c>
      <c r="RU33">
        <v>79.999949999999998</v>
      </c>
      <c r="RV33">
        <v>79.999949999999998</v>
      </c>
      <c r="RW33">
        <v>79.999949999999998</v>
      </c>
      <c r="RX33">
        <v>79.999949999999998</v>
      </c>
      <c r="RY33">
        <v>79.999949999999998</v>
      </c>
      <c r="RZ33">
        <v>79.999949999999998</v>
      </c>
      <c r="SA33">
        <v>79.999949999999998</v>
      </c>
      <c r="SB33">
        <v>79.999949999999998</v>
      </c>
      <c r="SC33">
        <v>79.999949999999998</v>
      </c>
      <c r="SD33">
        <v>79.999949999999998</v>
      </c>
      <c r="SE33">
        <v>79.999949999999998</v>
      </c>
      <c r="SF33">
        <v>79.999949999999998</v>
      </c>
      <c r="SG33">
        <v>79.999949999999998</v>
      </c>
      <c r="SH33">
        <v>79.999949999999998</v>
      </c>
      <c r="SI33">
        <v>79.999949999999998</v>
      </c>
      <c r="SJ33">
        <v>79.999949999999998</v>
      </c>
      <c r="SK33">
        <v>79.999949999999998</v>
      </c>
      <c r="SL33">
        <v>79.999949999999998</v>
      </c>
      <c r="SM33">
        <v>79.999949999999998</v>
      </c>
      <c r="SN33">
        <v>79.999949999999998</v>
      </c>
      <c r="SO33">
        <v>79.999949999999998</v>
      </c>
      <c r="SP33">
        <v>79.999949999999998</v>
      </c>
      <c r="SQ33">
        <v>79.999949999999998</v>
      </c>
      <c r="SR33">
        <v>79.999949999999998</v>
      </c>
      <c r="SS33">
        <v>79.999949999999998</v>
      </c>
      <c r="ST33">
        <v>79.999949999999998</v>
      </c>
      <c r="SU33">
        <v>79.999949999999998</v>
      </c>
      <c r="SV33">
        <v>79.999949999999998</v>
      </c>
      <c r="SW33">
        <v>79.999949999999998</v>
      </c>
      <c r="SX33">
        <v>79.999949999999998</v>
      </c>
      <c r="SY33">
        <v>79.999949999999998</v>
      </c>
      <c r="SZ33">
        <v>79.999949999999998</v>
      </c>
      <c r="TA33">
        <v>79.999949999999998</v>
      </c>
      <c r="TB33">
        <v>79.999949999999998</v>
      </c>
      <c r="TC33">
        <v>79.999949999999998</v>
      </c>
      <c r="TD33">
        <v>79.999949999999998</v>
      </c>
      <c r="TE33">
        <v>79.999949999999998</v>
      </c>
      <c r="TF33">
        <v>79.999949999999998</v>
      </c>
      <c r="TG33">
        <v>79.999949999999998</v>
      </c>
      <c r="TH33">
        <v>79.999949999999998</v>
      </c>
      <c r="TI33">
        <v>79.999949999999998</v>
      </c>
      <c r="TJ33">
        <v>79.999949999999998</v>
      </c>
      <c r="TK33">
        <v>79.999949999999998</v>
      </c>
      <c r="TL33">
        <v>79.999949999999998</v>
      </c>
      <c r="TM33">
        <v>79.999949999999998</v>
      </c>
      <c r="TN33">
        <v>79.999949999999998</v>
      </c>
      <c r="TO33">
        <v>79.999949999999998</v>
      </c>
      <c r="TP33">
        <v>79.999949999999998</v>
      </c>
      <c r="TQ33">
        <v>79.999949999999998</v>
      </c>
      <c r="TR33">
        <v>79.999949999999998</v>
      </c>
      <c r="TS33">
        <v>79.999949999999998</v>
      </c>
      <c r="TT33">
        <v>79.999949999999998</v>
      </c>
      <c r="TU33">
        <v>79.999949999999998</v>
      </c>
      <c r="TV33">
        <v>79.999949999999998</v>
      </c>
      <c r="TW33">
        <v>79.999949999999998</v>
      </c>
      <c r="TX33">
        <v>79.999949999999998</v>
      </c>
      <c r="TY33">
        <v>79.999949999999998</v>
      </c>
      <c r="TZ33">
        <v>79.999949999999998</v>
      </c>
      <c r="UA33">
        <v>79.999949999999998</v>
      </c>
      <c r="UB33">
        <v>79.999949999999998</v>
      </c>
      <c r="UC33">
        <v>79.999949999999998</v>
      </c>
      <c r="UD33">
        <v>79.999949999999998</v>
      </c>
      <c r="UE33">
        <v>79.999949999999998</v>
      </c>
      <c r="UF33">
        <v>79.999949999999998</v>
      </c>
      <c r="UG33">
        <v>79.999949999999998</v>
      </c>
      <c r="UH33">
        <v>79.999949999999998</v>
      </c>
      <c r="UI33">
        <v>79.999949999999998</v>
      </c>
      <c r="UJ33">
        <v>79.999949999999998</v>
      </c>
      <c r="UK33">
        <v>79.999949999999998</v>
      </c>
      <c r="UL33">
        <v>79.999949999999998</v>
      </c>
      <c r="UM33">
        <v>79.999949999999998</v>
      </c>
      <c r="UN33">
        <v>79.999949999999998</v>
      </c>
      <c r="UO33">
        <v>79.999949999999998</v>
      </c>
      <c r="UP33">
        <v>79.999949999999998</v>
      </c>
      <c r="UQ33">
        <v>79.999949999999998</v>
      </c>
      <c r="UR33">
        <v>79.999949999999998</v>
      </c>
      <c r="US33">
        <v>79.999949999999998</v>
      </c>
      <c r="UT33">
        <v>79.999949999999998</v>
      </c>
      <c r="UU33">
        <v>79.999949999999998</v>
      </c>
      <c r="UV33">
        <v>79.999949999999998</v>
      </c>
      <c r="UW33">
        <v>79.999949999999998</v>
      </c>
      <c r="UX33">
        <v>79.999949999999998</v>
      </c>
      <c r="UY33">
        <v>79.999949999999998</v>
      </c>
      <c r="UZ33">
        <v>79.999949999999998</v>
      </c>
      <c r="VA33">
        <v>79.999949999999998</v>
      </c>
      <c r="VB33">
        <v>79.999949999999998</v>
      </c>
      <c r="VC33">
        <v>79.999949999999998</v>
      </c>
      <c r="VD33">
        <v>79.999949999999998</v>
      </c>
      <c r="VE33">
        <v>79.999949999999998</v>
      </c>
      <c r="VF33">
        <v>79.999949999999998</v>
      </c>
      <c r="VG33">
        <v>79.999949999999998</v>
      </c>
      <c r="VH33">
        <v>79.999949999999998</v>
      </c>
      <c r="VI33">
        <v>79.999949999999998</v>
      </c>
      <c r="VJ33">
        <v>79.999949999999998</v>
      </c>
      <c r="VK33">
        <v>79.999949999999998</v>
      </c>
      <c r="VL33">
        <v>79.999949999999998</v>
      </c>
      <c r="VM33">
        <v>79.999949999999998</v>
      </c>
      <c r="VN33">
        <v>79.999949999999998</v>
      </c>
      <c r="VO33">
        <v>79.999949999999998</v>
      </c>
      <c r="VP33">
        <v>79.999949999999998</v>
      </c>
      <c r="VQ33">
        <v>79.999949999999998</v>
      </c>
      <c r="VR33">
        <v>79.999949999999998</v>
      </c>
      <c r="VS33">
        <v>79.999949999999998</v>
      </c>
      <c r="VT33">
        <v>79.999949999999998</v>
      </c>
      <c r="VU33">
        <v>79.999949999999998</v>
      </c>
      <c r="VV33">
        <v>79.999949999999998</v>
      </c>
      <c r="VW33">
        <v>79.999949999999998</v>
      </c>
      <c r="VX33">
        <v>79.999949999999998</v>
      </c>
      <c r="VY33">
        <v>79.999949999999998</v>
      </c>
      <c r="VZ33">
        <v>79.999949999999998</v>
      </c>
      <c r="WA33">
        <v>79.999949999999998</v>
      </c>
      <c r="WB33">
        <v>79.999949999999998</v>
      </c>
      <c r="WC33">
        <v>79.999949999999998</v>
      </c>
      <c r="WD33">
        <v>79.999949999999998</v>
      </c>
      <c r="WE33">
        <v>79.999949999999998</v>
      </c>
      <c r="WF33">
        <v>79.999949999999998</v>
      </c>
      <c r="WG33">
        <v>79.999949999999998</v>
      </c>
      <c r="WH33">
        <v>79.999949999999998</v>
      </c>
      <c r="WI33">
        <v>79.999949999999998</v>
      </c>
      <c r="WJ33">
        <v>79.999949999999998</v>
      </c>
      <c r="WK33">
        <v>79.999949999999998</v>
      </c>
      <c r="WL33">
        <v>79.999949999999998</v>
      </c>
      <c r="WM33">
        <v>79.999949999999998</v>
      </c>
      <c r="WN33">
        <v>79.999949999999998</v>
      </c>
      <c r="WO33">
        <v>79.999949999999998</v>
      </c>
      <c r="WP33">
        <v>79.999949999999998</v>
      </c>
      <c r="WQ33">
        <v>79.999949999999998</v>
      </c>
      <c r="WR33">
        <v>79.999949999999998</v>
      </c>
      <c r="WS33">
        <v>79.999949999999998</v>
      </c>
      <c r="WT33">
        <v>79.999949999999998</v>
      </c>
      <c r="WU33">
        <v>79.999949999999998</v>
      </c>
      <c r="WV33">
        <v>79.999949999999998</v>
      </c>
      <c r="WW33">
        <v>79.999949999999998</v>
      </c>
      <c r="WX33">
        <v>79.999949999999998</v>
      </c>
      <c r="WY33">
        <v>79.999949999999998</v>
      </c>
      <c r="WZ33">
        <v>79.999949999999998</v>
      </c>
      <c r="XA33">
        <v>79.999949999999998</v>
      </c>
      <c r="XB33">
        <v>79.999949999999998</v>
      </c>
      <c r="XC33">
        <v>79.999949999999998</v>
      </c>
      <c r="XD33">
        <v>79.999949999999998</v>
      </c>
      <c r="XE33">
        <v>79.999949999999998</v>
      </c>
      <c r="XF33">
        <v>79.999949999999998</v>
      </c>
      <c r="XG33">
        <v>79.999949999999998</v>
      </c>
      <c r="XH33">
        <v>79.999949999999998</v>
      </c>
      <c r="XI33">
        <v>79.999949999999998</v>
      </c>
      <c r="XJ33">
        <v>79.999949999999998</v>
      </c>
      <c r="XK33">
        <v>79.999949999999998</v>
      </c>
      <c r="XL33">
        <v>79.999949999999998</v>
      </c>
      <c r="XM33">
        <v>79.999949999999998</v>
      </c>
      <c r="XN33">
        <v>79.999949999999998</v>
      </c>
      <c r="XO33">
        <v>79.999949999999998</v>
      </c>
      <c r="XP33">
        <v>79.999949999999998</v>
      </c>
      <c r="XQ33">
        <v>79.999949999999998</v>
      </c>
      <c r="XR33">
        <v>79.999949999999998</v>
      </c>
    </row>
    <row r="34" spans="1:642" x14ac:dyDescent="0.25">
      <c r="A34" t="s">
        <v>37</v>
      </c>
      <c r="B34">
        <v>2.5000000000000001E-3</v>
      </c>
      <c r="C34">
        <v>2.49E-3</v>
      </c>
      <c r="D34">
        <v>2.48E-3</v>
      </c>
      <c r="E34">
        <v>2.48E-3</v>
      </c>
      <c r="F34">
        <v>2.47E-3</v>
      </c>
      <c r="G34">
        <v>2.4599999999999999E-3</v>
      </c>
      <c r="H34">
        <v>2.4499999999999999E-3</v>
      </c>
      <c r="I34">
        <v>2.4499999999999999E-3</v>
      </c>
      <c r="J34">
        <v>2.4399999999999999E-3</v>
      </c>
      <c r="K34">
        <v>2.4299999999999999E-3</v>
      </c>
      <c r="L34">
        <v>2.4199999999999998E-3</v>
      </c>
      <c r="M34">
        <v>2.4199999999999998E-3</v>
      </c>
      <c r="N34">
        <v>2.4099999999999998E-3</v>
      </c>
      <c r="O34">
        <v>2.3999999999999998E-3</v>
      </c>
      <c r="P34">
        <v>2.3900000000000002E-3</v>
      </c>
      <c r="Q34">
        <v>2.3900000000000002E-3</v>
      </c>
      <c r="R34">
        <v>2.3800000000000002E-3</v>
      </c>
      <c r="S34">
        <v>2.3700000000000001E-3</v>
      </c>
      <c r="T34">
        <v>2.3600000000000001E-3</v>
      </c>
      <c r="U34">
        <v>2.3600000000000001E-3</v>
      </c>
      <c r="V34">
        <v>2.3500000000000001E-3</v>
      </c>
      <c r="W34">
        <v>2.3400000000000001E-3</v>
      </c>
      <c r="X34">
        <v>2.33E-3</v>
      </c>
      <c r="Y34">
        <v>2.33E-3</v>
      </c>
      <c r="Z34">
        <v>2.32E-3</v>
      </c>
      <c r="AA34">
        <v>2.31E-3</v>
      </c>
      <c r="AB34">
        <v>2.3E-3</v>
      </c>
      <c r="AC34">
        <v>2.3E-3</v>
      </c>
      <c r="AD34">
        <v>2.2899999999999999E-3</v>
      </c>
      <c r="AE34">
        <v>2.2799999999999999E-3</v>
      </c>
      <c r="AF34">
        <v>2.2799999999999999E-3</v>
      </c>
      <c r="AG34">
        <v>2.2699999999999999E-3</v>
      </c>
      <c r="AH34">
        <v>2.2599999999999999E-3</v>
      </c>
      <c r="AI34">
        <v>2.2499999999999998E-3</v>
      </c>
      <c r="AJ34">
        <v>2.2499999999999998E-3</v>
      </c>
      <c r="AK34">
        <v>2.2399999999999998E-3</v>
      </c>
      <c r="AL34">
        <v>2.2300000000000002E-3</v>
      </c>
      <c r="AM34">
        <v>2.2300000000000002E-3</v>
      </c>
      <c r="AN34">
        <v>2.2200000000000002E-3</v>
      </c>
      <c r="AO34">
        <v>2.2100000000000002E-3</v>
      </c>
      <c r="AP34">
        <v>2.2100000000000002E-3</v>
      </c>
      <c r="AQ34">
        <v>2.2000000000000001E-3</v>
      </c>
      <c r="AR34">
        <v>2.1900000000000001E-3</v>
      </c>
      <c r="AS34">
        <v>2.1900000000000001E-3</v>
      </c>
      <c r="AT34">
        <v>2.1800000000000001E-3</v>
      </c>
      <c r="AU34">
        <v>2.1700000000000001E-3</v>
      </c>
      <c r="AV34">
        <v>2.16E-3</v>
      </c>
      <c r="AW34">
        <v>2.16E-3</v>
      </c>
      <c r="AX34">
        <v>2.15E-3</v>
      </c>
      <c r="AY34">
        <v>2.14E-3</v>
      </c>
      <c r="AZ34">
        <v>2.14E-3</v>
      </c>
      <c r="BA34">
        <v>2.1299999999999999E-3</v>
      </c>
      <c r="BB34">
        <v>2.1199999999999999E-3</v>
      </c>
      <c r="BC34">
        <v>2.1199999999999999E-3</v>
      </c>
      <c r="BD34">
        <v>2.1099999999999999E-3</v>
      </c>
      <c r="BE34">
        <v>2.0999999999999999E-3</v>
      </c>
      <c r="BF34">
        <v>2.0999999999999999E-3</v>
      </c>
      <c r="BG34">
        <v>2.0899999999999998E-3</v>
      </c>
      <c r="BH34">
        <v>2.0799999999999998E-3</v>
      </c>
      <c r="BI34">
        <v>2.0799999999999998E-3</v>
      </c>
      <c r="BJ34">
        <v>2.0699999999999998E-3</v>
      </c>
      <c r="BK34">
        <v>2.0699999999999998E-3</v>
      </c>
      <c r="BL34">
        <v>2.0600000000000002E-3</v>
      </c>
      <c r="BM34">
        <v>2.0500000000000002E-3</v>
      </c>
      <c r="BN34">
        <v>2.0500000000000002E-3</v>
      </c>
      <c r="BO34">
        <v>2.0400000000000001E-3</v>
      </c>
      <c r="BP34">
        <v>2.0300000000000001E-3</v>
      </c>
      <c r="BQ34">
        <v>2.0300000000000001E-3</v>
      </c>
      <c r="BR34">
        <v>2.0200000000000001E-3</v>
      </c>
      <c r="BS34">
        <v>2.0100000000000001E-3</v>
      </c>
      <c r="BT34">
        <v>2.0100000000000001E-3</v>
      </c>
      <c r="BU34">
        <v>2E-3</v>
      </c>
      <c r="BV34">
        <v>2E-3</v>
      </c>
      <c r="BW34">
        <v>1.99E-3</v>
      </c>
      <c r="BX34">
        <v>1.98E-3</v>
      </c>
      <c r="BY34">
        <v>1.98E-3</v>
      </c>
      <c r="BZ34">
        <v>1.97E-3</v>
      </c>
      <c r="CA34">
        <v>1.9599999999999999E-3</v>
      </c>
      <c r="CB34">
        <v>1.9599999999999999E-3</v>
      </c>
      <c r="CC34">
        <v>1.9499999999999999E-3</v>
      </c>
      <c r="CD34">
        <v>1.9499999999999999E-3</v>
      </c>
      <c r="CE34">
        <v>2.0999999999999999E-3</v>
      </c>
      <c r="CF34">
        <v>2.2599999999999999E-3</v>
      </c>
      <c r="CG34">
        <v>2.4399999999999999E-3</v>
      </c>
      <c r="CH34">
        <v>2.63E-3</v>
      </c>
      <c r="CI34">
        <v>2.8300000000000001E-3</v>
      </c>
      <c r="CJ34">
        <v>3.0500000000000002E-3</v>
      </c>
      <c r="CK34">
        <v>3.29E-3</v>
      </c>
      <c r="CL34">
        <v>3.5500000000000002E-3</v>
      </c>
      <c r="CM34">
        <v>3.82E-3</v>
      </c>
      <c r="CN34">
        <v>4.1200000000000004E-3</v>
      </c>
      <c r="CO34">
        <v>4.4299999999999999E-3</v>
      </c>
      <c r="CP34">
        <v>4.7800000000000004E-3</v>
      </c>
      <c r="CQ34">
        <v>5.1500000000000001E-3</v>
      </c>
      <c r="CR34">
        <v>5.5399999999999998E-3</v>
      </c>
      <c r="CS34">
        <v>5.9699999999999996E-3</v>
      </c>
      <c r="CT34">
        <v>6.43E-3</v>
      </c>
      <c r="CU34">
        <v>6.9199999999999999E-3</v>
      </c>
      <c r="CV34">
        <v>7.45E-3</v>
      </c>
      <c r="CW34">
        <v>8.0300000000000007E-3</v>
      </c>
      <c r="CX34">
        <v>8.6400000000000001E-3</v>
      </c>
      <c r="CY34">
        <v>9.2999999999999992E-3</v>
      </c>
      <c r="CZ34">
        <v>1.001E-2</v>
      </c>
      <c r="DA34">
        <v>1.078E-2</v>
      </c>
      <c r="DB34">
        <v>1.1599999999999999E-2</v>
      </c>
      <c r="DC34">
        <v>1.2489999999999999E-2</v>
      </c>
      <c r="DD34">
        <v>1.3440000000000001E-2</v>
      </c>
      <c r="DE34">
        <v>1.4460000000000001E-2</v>
      </c>
      <c r="DF34">
        <v>1.5559999999999999E-2</v>
      </c>
      <c r="DG34">
        <v>1.6740000000000001E-2</v>
      </c>
      <c r="DH34">
        <v>1.8010000000000002E-2</v>
      </c>
      <c r="DI34">
        <v>1.9380000000000001E-2</v>
      </c>
      <c r="DJ34">
        <v>2.0840000000000001E-2</v>
      </c>
      <c r="DK34">
        <v>2.2419999999999999E-2</v>
      </c>
      <c r="DL34">
        <v>2.4109999999999999E-2</v>
      </c>
      <c r="DM34">
        <v>2.5930000000000002E-2</v>
      </c>
      <c r="DN34">
        <v>2.7890000000000002E-2</v>
      </c>
      <c r="DO34">
        <v>2.9989999999999999E-2</v>
      </c>
      <c r="DP34">
        <v>3.2250000000000001E-2</v>
      </c>
      <c r="DQ34">
        <v>3.4669999999999999E-2</v>
      </c>
      <c r="DR34">
        <v>3.7269999999999998E-2</v>
      </c>
      <c r="DS34">
        <v>4.0070000000000001E-2</v>
      </c>
      <c r="DT34">
        <v>4.3069999999999997E-2</v>
      </c>
      <c r="DU34">
        <v>4.6289999999999998E-2</v>
      </c>
      <c r="DV34">
        <v>4.9750000000000003E-2</v>
      </c>
      <c r="DW34">
        <v>5.3469999999999997E-2</v>
      </c>
      <c r="DX34">
        <v>5.7459999999999997E-2</v>
      </c>
      <c r="DY34">
        <v>6.1740000000000003E-2</v>
      </c>
      <c r="DZ34">
        <v>6.6339999999999996E-2</v>
      </c>
      <c r="EA34">
        <v>7.127E-2</v>
      </c>
      <c r="EB34">
        <v>7.6569999999999999E-2</v>
      </c>
      <c r="EC34">
        <v>8.2250000000000004E-2</v>
      </c>
      <c r="ED34">
        <v>8.8349999999999998E-2</v>
      </c>
      <c r="EE34">
        <v>9.4890000000000002E-2</v>
      </c>
      <c r="EF34">
        <v>0.10191</v>
      </c>
      <c r="EG34">
        <v>0.10945000000000001</v>
      </c>
      <c r="EH34">
        <v>0.11753</v>
      </c>
      <c r="EI34">
        <v>0.12619</v>
      </c>
      <c r="EJ34">
        <v>0.13549</v>
      </c>
      <c r="EK34">
        <v>0.14546000000000001</v>
      </c>
      <c r="EL34">
        <v>0.15615999999999999</v>
      </c>
      <c r="EM34">
        <v>0.16761999999999999</v>
      </c>
      <c r="EN34">
        <v>0.17992</v>
      </c>
      <c r="EO34">
        <v>0.19311</v>
      </c>
      <c r="EP34">
        <v>0.20724000000000001</v>
      </c>
      <c r="EQ34">
        <v>0.22239999999999999</v>
      </c>
      <c r="ER34">
        <v>0.23863999999999999</v>
      </c>
      <c r="ES34">
        <v>0.25606000000000001</v>
      </c>
      <c r="ET34">
        <v>0.27472000000000002</v>
      </c>
      <c r="EU34">
        <v>0.29471999999999998</v>
      </c>
      <c r="EV34">
        <v>0.31616</v>
      </c>
      <c r="EW34">
        <v>0.33912999999999999</v>
      </c>
      <c r="EX34">
        <v>0.36374000000000001</v>
      </c>
      <c r="EY34">
        <v>0.39011000000000001</v>
      </c>
      <c r="EZ34">
        <v>0.41837000000000002</v>
      </c>
      <c r="FA34">
        <v>0.44862999999999997</v>
      </c>
      <c r="FB34">
        <v>0.48104999999999998</v>
      </c>
      <c r="FC34">
        <v>0.51578000000000002</v>
      </c>
      <c r="FD34">
        <v>0.55296999999999996</v>
      </c>
      <c r="FE34">
        <v>0.59279999999999999</v>
      </c>
      <c r="FF34">
        <v>0.63546000000000002</v>
      </c>
      <c r="FG34">
        <v>0.68113000000000001</v>
      </c>
      <c r="FH34">
        <v>0.72977000000000003</v>
      </c>
      <c r="FI34">
        <v>0.78154000000000001</v>
      </c>
      <c r="FJ34">
        <v>0.83660999999999996</v>
      </c>
      <c r="FK34">
        <v>0.89517000000000002</v>
      </c>
      <c r="FL34">
        <v>0.95742000000000005</v>
      </c>
      <c r="FM34">
        <v>1.0235399999999999</v>
      </c>
      <c r="FN34">
        <v>1.09375</v>
      </c>
      <c r="FO34">
        <v>1.1682600000000001</v>
      </c>
      <c r="FP34">
        <v>1.2473000000000001</v>
      </c>
      <c r="FQ34">
        <v>1.3310999999999999</v>
      </c>
      <c r="FR34">
        <v>1.41991</v>
      </c>
      <c r="FS34">
        <v>1.5139800000000001</v>
      </c>
      <c r="FT34">
        <v>1.6135699999999999</v>
      </c>
      <c r="FU34">
        <v>1.71896</v>
      </c>
      <c r="FV34">
        <v>1.8304199999999999</v>
      </c>
      <c r="FW34">
        <v>1.94825</v>
      </c>
      <c r="FX34">
        <v>2.0727600000000002</v>
      </c>
      <c r="FY34">
        <v>2.20425</v>
      </c>
      <c r="FZ34">
        <v>2.3430499999999999</v>
      </c>
      <c r="GA34">
        <v>2.48949</v>
      </c>
      <c r="GB34">
        <v>2.64391</v>
      </c>
      <c r="GC34">
        <v>2.8066800000000001</v>
      </c>
      <c r="GD34">
        <v>2.9781499999999999</v>
      </c>
      <c r="GE34">
        <v>3.1587000000000001</v>
      </c>
      <c r="GF34">
        <v>3.3487200000000001</v>
      </c>
      <c r="GG34">
        <v>3.5485899999999999</v>
      </c>
      <c r="GH34">
        <v>3.75874</v>
      </c>
      <c r="GI34">
        <v>3.9795600000000002</v>
      </c>
      <c r="GJ34">
        <v>4.2115</v>
      </c>
      <c r="GK34">
        <v>4.4549700000000003</v>
      </c>
      <c r="GL34">
        <v>4.7104400000000002</v>
      </c>
      <c r="GM34">
        <v>4.9783499999999998</v>
      </c>
      <c r="GN34">
        <v>5.2591599999999996</v>
      </c>
      <c r="GO34">
        <v>5.5533400000000004</v>
      </c>
      <c r="GP34">
        <v>5.8613799999999996</v>
      </c>
      <c r="GQ34">
        <v>6.1837499999999999</v>
      </c>
      <c r="GR34">
        <v>6.5209599999999996</v>
      </c>
      <c r="GS34">
        <v>6.8734999999999999</v>
      </c>
      <c r="GT34">
        <v>7.2418800000000001</v>
      </c>
      <c r="GU34">
        <v>7.6265999999999998</v>
      </c>
      <c r="GV34">
        <v>8.0281900000000004</v>
      </c>
      <c r="GW34">
        <v>8.4471600000000002</v>
      </c>
      <c r="GX34">
        <v>8.8840400000000006</v>
      </c>
      <c r="GY34">
        <v>9.33934</v>
      </c>
      <c r="GZ34">
        <v>9.8136100000000006</v>
      </c>
      <c r="HA34">
        <v>10.30735</v>
      </c>
      <c r="HB34">
        <v>10.821109999999999</v>
      </c>
      <c r="HC34">
        <v>11.355399999999999</v>
      </c>
      <c r="HD34">
        <v>11.91075</v>
      </c>
      <c r="HE34">
        <v>12.487679999999999</v>
      </c>
      <c r="HF34">
        <v>13.0867</v>
      </c>
      <c r="HG34">
        <v>13.708320000000001</v>
      </c>
      <c r="HH34">
        <v>14.35303</v>
      </c>
      <c r="HI34">
        <v>15.02135</v>
      </c>
      <c r="HJ34">
        <v>15.71374</v>
      </c>
      <c r="HK34">
        <v>16.430679999999999</v>
      </c>
      <c r="HL34">
        <v>17.172619999999998</v>
      </c>
      <c r="HM34">
        <v>17.94003</v>
      </c>
      <c r="HN34">
        <v>18.733309999999999</v>
      </c>
      <c r="HO34">
        <v>19.552890000000001</v>
      </c>
      <c r="HP34">
        <v>20.399170000000002</v>
      </c>
      <c r="HQ34">
        <v>21.272500000000001</v>
      </c>
      <c r="HR34">
        <v>22.173259999999999</v>
      </c>
      <c r="HS34">
        <v>23.101769999999998</v>
      </c>
      <c r="HT34">
        <v>24.058319999999998</v>
      </c>
      <c r="HU34">
        <v>25.043209999999998</v>
      </c>
      <c r="HV34">
        <v>25.978010000000001</v>
      </c>
      <c r="HW34">
        <v>26.854389999999999</v>
      </c>
      <c r="HX34">
        <v>27.675989999999999</v>
      </c>
      <c r="HY34">
        <v>28.44624</v>
      </c>
      <c r="HZ34">
        <v>29.16835</v>
      </c>
      <c r="IA34">
        <v>29.845330000000001</v>
      </c>
      <c r="IB34">
        <v>30.479990000000001</v>
      </c>
      <c r="IC34">
        <v>31.074999999999999</v>
      </c>
      <c r="ID34">
        <v>31.632809999999999</v>
      </c>
      <c r="IE34">
        <v>32.155760000000001</v>
      </c>
      <c r="IF34">
        <v>32.64602</v>
      </c>
      <c r="IG34">
        <v>33.105649999999997</v>
      </c>
      <c r="IH34">
        <v>33.536540000000002</v>
      </c>
      <c r="II34">
        <v>33.940510000000003</v>
      </c>
      <c r="IJ34">
        <v>34.319229999999997</v>
      </c>
      <c r="IK34">
        <v>34.674280000000003</v>
      </c>
      <c r="IL34">
        <v>35.00714</v>
      </c>
      <c r="IM34">
        <v>35.319189999999999</v>
      </c>
      <c r="IN34">
        <v>35.611739999999998</v>
      </c>
      <c r="IO34">
        <v>35.886009999999999</v>
      </c>
      <c r="IP34">
        <v>36.143129999999999</v>
      </c>
      <c r="IQ34">
        <v>36.384189999999997</v>
      </c>
      <c r="IR34">
        <v>36.610169999999997</v>
      </c>
      <c r="IS34">
        <v>36.822040000000001</v>
      </c>
      <c r="IT34">
        <v>37.020659999999999</v>
      </c>
      <c r="IU34">
        <v>37.206870000000002</v>
      </c>
      <c r="IV34">
        <v>37.381439999999998</v>
      </c>
      <c r="IW34">
        <v>37.545099999999998</v>
      </c>
      <c r="IX34">
        <v>37.698529999999998</v>
      </c>
      <c r="IY34">
        <v>37.842370000000003</v>
      </c>
      <c r="IZ34">
        <v>37.977229999999999</v>
      </c>
      <c r="JA34">
        <v>38.103650000000002</v>
      </c>
      <c r="JB34">
        <v>38.222169999999998</v>
      </c>
      <c r="JC34">
        <v>38.333289999999998</v>
      </c>
      <c r="JD34">
        <v>38.437449999999998</v>
      </c>
      <c r="JE34">
        <v>38.535110000000003</v>
      </c>
      <c r="JF34">
        <v>38.626669999999997</v>
      </c>
      <c r="JG34">
        <v>38.712510000000002</v>
      </c>
      <c r="JH34">
        <v>38.792969999999997</v>
      </c>
      <c r="JI34">
        <v>38.868409999999997</v>
      </c>
      <c r="JJ34">
        <v>38.939140000000002</v>
      </c>
      <c r="JK34">
        <v>39.00544</v>
      </c>
      <c r="JL34">
        <v>39.067599999999999</v>
      </c>
      <c r="JM34">
        <v>39.125869999999999</v>
      </c>
      <c r="JN34">
        <v>39.180509999999998</v>
      </c>
      <c r="JO34">
        <v>39.231729999999999</v>
      </c>
      <c r="JP34">
        <v>39.279739999999997</v>
      </c>
      <c r="JQ34">
        <v>39.324759999999998</v>
      </c>
      <c r="JR34">
        <v>39.366959999999999</v>
      </c>
      <c r="JS34">
        <v>39.406529999999997</v>
      </c>
      <c r="JT34">
        <v>39.443620000000003</v>
      </c>
      <c r="JU34">
        <v>39.478389999999997</v>
      </c>
      <c r="JV34">
        <v>39.51099</v>
      </c>
      <c r="JW34">
        <v>39.541559999999997</v>
      </c>
      <c r="JX34">
        <v>39.570210000000003</v>
      </c>
      <c r="JY34">
        <v>39.597070000000002</v>
      </c>
      <c r="JZ34">
        <v>39.622259999999997</v>
      </c>
      <c r="KA34">
        <v>39.645870000000002</v>
      </c>
      <c r="KB34">
        <v>39.667999999999999</v>
      </c>
      <c r="KC34">
        <v>39.688749999999999</v>
      </c>
      <c r="KD34">
        <v>39.708199999999998</v>
      </c>
      <c r="KE34">
        <v>39.726439999999997</v>
      </c>
      <c r="KF34">
        <v>39.743540000000003</v>
      </c>
      <c r="KG34">
        <v>39.759569999999997</v>
      </c>
      <c r="KH34">
        <v>39.774590000000003</v>
      </c>
      <c r="KI34">
        <v>39.788679999999999</v>
      </c>
      <c r="KJ34">
        <v>39.80189</v>
      </c>
      <c r="KK34">
        <v>39.81427</v>
      </c>
      <c r="KL34">
        <v>39.825879999999998</v>
      </c>
      <c r="KM34">
        <v>39.836759999999998</v>
      </c>
      <c r="KN34">
        <v>39.846960000000003</v>
      </c>
      <c r="KO34">
        <v>39.856529999999999</v>
      </c>
      <c r="KP34">
        <v>39.865490000000001</v>
      </c>
      <c r="KQ34">
        <v>39.873899999999999</v>
      </c>
      <c r="KR34">
        <v>39.881779999999999</v>
      </c>
      <c r="KS34">
        <v>39.88917</v>
      </c>
      <c r="KT34">
        <v>39.896099999999997</v>
      </c>
      <c r="KU34">
        <v>39.902589999999996</v>
      </c>
      <c r="KV34">
        <v>39.908679999999997</v>
      </c>
      <c r="KW34">
        <v>39.914389999999997</v>
      </c>
      <c r="KX34">
        <v>39.919739999999997</v>
      </c>
      <c r="KY34">
        <v>39.924759999999999</v>
      </c>
      <c r="KZ34">
        <v>39.929459999999999</v>
      </c>
      <c r="LA34">
        <v>39.933869999999999</v>
      </c>
      <c r="LB34">
        <v>39.938000000000002</v>
      </c>
      <c r="LC34">
        <v>39.941879999999998</v>
      </c>
      <c r="LD34">
        <v>39.945509999999999</v>
      </c>
      <c r="LE34">
        <v>39.948920000000001</v>
      </c>
      <c r="LF34">
        <v>39.952109999999998</v>
      </c>
      <c r="LG34">
        <v>39.955100000000002</v>
      </c>
      <c r="LH34">
        <v>39.957909999999998</v>
      </c>
      <c r="LI34">
        <v>39.960540000000002</v>
      </c>
      <c r="LJ34">
        <v>39.963009999999997</v>
      </c>
      <c r="LK34">
        <v>39.965319999999998</v>
      </c>
      <c r="LL34">
        <v>39.967489999999998</v>
      </c>
      <c r="LM34">
        <v>39.969520000000003</v>
      </c>
      <c r="LN34">
        <v>39.971420000000002</v>
      </c>
      <c r="LO34">
        <v>39.973210000000002</v>
      </c>
      <c r="LP34">
        <v>39.974879999999999</v>
      </c>
      <c r="LQ34">
        <v>39.976460000000003</v>
      </c>
      <c r="LR34">
        <v>39.977930000000001</v>
      </c>
      <c r="LS34">
        <v>39.979309999999998</v>
      </c>
      <c r="LT34">
        <v>39.980600000000003</v>
      </c>
      <c r="LU34">
        <v>39.981819999999999</v>
      </c>
      <c r="LV34">
        <v>39.982950000000002</v>
      </c>
      <c r="LW34">
        <v>39.984020000000001</v>
      </c>
      <c r="LX34">
        <v>39.985019999999999</v>
      </c>
      <c r="LY34">
        <v>39.985950000000003</v>
      </c>
      <c r="LZ34">
        <v>39.986829999999998</v>
      </c>
      <c r="MA34">
        <v>39.987659999999998</v>
      </c>
      <c r="MB34">
        <v>39.988430000000001</v>
      </c>
      <c r="MC34">
        <v>39.989150000000002</v>
      </c>
      <c r="MD34">
        <v>39.989829999999998</v>
      </c>
      <c r="ME34">
        <v>39.990470000000002</v>
      </c>
      <c r="MF34">
        <v>39.991059999999997</v>
      </c>
      <c r="MG34">
        <v>39.991619999999998</v>
      </c>
      <c r="MH34">
        <v>39.992139999999999</v>
      </c>
      <c r="MI34">
        <v>39.992629999999998</v>
      </c>
      <c r="MJ34">
        <v>39.993099999999998</v>
      </c>
      <c r="MK34">
        <v>39.99353</v>
      </c>
      <c r="ML34">
        <v>39.993929999999999</v>
      </c>
      <c r="MM34">
        <v>39.994309999999999</v>
      </c>
      <c r="MN34">
        <v>39.994660000000003</v>
      </c>
      <c r="MO34">
        <v>39.994999999999997</v>
      </c>
      <c r="MP34">
        <v>39.995310000000003</v>
      </c>
      <c r="MQ34">
        <v>39.995600000000003</v>
      </c>
      <c r="MR34">
        <v>39.99588</v>
      </c>
      <c r="MS34">
        <v>39.996139999999997</v>
      </c>
      <c r="MT34">
        <v>39.996380000000002</v>
      </c>
      <c r="MU34">
        <v>39.996600000000001</v>
      </c>
      <c r="MV34">
        <v>39.996810000000004</v>
      </c>
      <c r="MW34">
        <v>39.997010000000003</v>
      </c>
      <c r="MX34">
        <v>39.997199999999999</v>
      </c>
      <c r="MY34">
        <v>39.99738</v>
      </c>
      <c r="MZ34">
        <v>39.997540000000001</v>
      </c>
      <c r="NA34">
        <v>39.997689999999999</v>
      </c>
      <c r="NB34">
        <v>39.997839999999997</v>
      </c>
      <c r="NC34">
        <v>39.997970000000002</v>
      </c>
      <c r="ND34">
        <v>39.998100000000001</v>
      </c>
      <c r="NE34">
        <v>39.99821</v>
      </c>
      <c r="NF34">
        <v>39.998330000000003</v>
      </c>
      <c r="NG34">
        <v>39.998429999999999</v>
      </c>
      <c r="NH34">
        <v>39.998530000000002</v>
      </c>
      <c r="NI34">
        <v>39.998620000000003</v>
      </c>
      <c r="NJ34">
        <v>39.998710000000003</v>
      </c>
      <c r="NK34">
        <v>39.99879</v>
      </c>
      <c r="NL34">
        <v>39.998860000000001</v>
      </c>
      <c r="NM34">
        <v>39.998939999999997</v>
      </c>
      <c r="NN34">
        <v>39.999000000000002</v>
      </c>
      <c r="NO34">
        <v>39.99906</v>
      </c>
      <c r="NP34">
        <v>39.999119999999998</v>
      </c>
      <c r="NQ34">
        <v>39.999169999999999</v>
      </c>
      <c r="NR34">
        <v>39.999229999999997</v>
      </c>
      <c r="NS34">
        <v>39.999279999999999</v>
      </c>
      <c r="NT34">
        <v>39.999319999999997</v>
      </c>
      <c r="NU34">
        <v>39.999360000000003</v>
      </c>
      <c r="NV34">
        <v>39.999400000000001</v>
      </c>
      <c r="NW34">
        <v>39.99944</v>
      </c>
      <c r="NX34">
        <v>39.999470000000002</v>
      </c>
      <c r="NY34">
        <v>39.999510000000001</v>
      </c>
      <c r="NZ34">
        <v>39.999540000000003</v>
      </c>
      <c r="OA34">
        <v>39.999569999999999</v>
      </c>
      <c r="OB34">
        <v>39.999600000000001</v>
      </c>
      <c r="OC34">
        <v>39.99962</v>
      </c>
      <c r="OD34">
        <v>39.999650000000003</v>
      </c>
      <c r="OE34">
        <v>39.999670000000002</v>
      </c>
      <c r="OF34">
        <v>39.999690000000001</v>
      </c>
      <c r="OG34">
        <v>39.99971</v>
      </c>
      <c r="OH34">
        <v>39.99973</v>
      </c>
      <c r="OI34">
        <v>39.999740000000003</v>
      </c>
      <c r="OJ34">
        <v>39.999760000000002</v>
      </c>
      <c r="OK34">
        <v>39.999769999999998</v>
      </c>
      <c r="OL34">
        <v>39.999789999999997</v>
      </c>
      <c r="OM34">
        <v>39.9998</v>
      </c>
      <c r="ON34">
        <v>39.999809999999997</v>
      </c>
      <c r="OO34">
        <v>39.99982</v>
      </c>
      <c r="OP34">
        <v>39.999839999999999</v>
      </c>
      <c r="OQ34">
        <v>39.999850000000002</v>
      </c>
      <c r="OR34">
        <v>39.999859999999998</v>
      </c>
      <c r="OS34">
        <v>39.999859999999998</v>
      </c>
      <c r="OT34">
        <v>39.999870000000001</v>
      </c>
      <c r="OU34">
        <v>39.999879999999997</v>
      </c>
      <c r="OV34">
        <v>39.999890000000001</v>
      </c>
      <c r="OW34">
        <v>39.999890000000001</v>
      </c>
      <c r="OX34">
        <v>39.999899999999997</v>
      </c>
      <c r="OY34">
        <v>39.99991</v>
      </c>
      <c r="OZ34">
        <v>39.999920000000003</v>
      </c>
      <c r="PA34">
        <v>39.999920000000003</v>
      </c>
      <c r="PB34">
        <v>39.999920000000003</v>
      </c>
      <c r="PC34">
        <v>39.999929999999999</v>
      </c>
      <c r="PD34">
        <v>39.999929999999999</v>
      </c>
      <c r="PE34">
        <v>39.999940000000002</v>
      </c>
      <c r="PF34">
        <v>39.999940000000002</v>
      </c>
      <c r="PG34">
        <v>39.999940000000002</v>
      </c>
      <c r="PH34">
        <v>39.999949999999998</v>
      </c>
      <c r="PI34">
        <v>39.999949999999998</v>
      </c>
      <c r="PJ34">
        <v>39.999949999999998</v>
      </c>
      <c r="PK34">
        <v>39.999960000000002</v>
      </c>
      <c r="PL34">
        <v>39.999960000000002</v>
      </c>
      <c r="PM34">
        <v>39.999969999999998</v>
      </c>
      <c r="PN34">
        <v>39.999969999999998</v>
      </c>
      <c r="PO34">
        <v>39.999969999999998</v>
      </c>
      <c r="PP34">
        <v>39.999969999999998</v>
      </c>
      <c r="PQ34">
        <v>39.999969999999998</v>
      </c>
      <c r="PR34">
        <v>39.999969999999998</v>
      </c>
      <c r="PS34">
        <v>39.999969999999998</v>
      </c>
      <c r="PT34">
        <v>39.999969999999998</v>
      </c>
      <c r="PU34">
        <v>39.999969999999998</v>
      </c>
      <c r="PV34">
        <v>39.999969999999998</v>
      </c>
      <c r="PW34">
        <v>39.999969999999998</v>
      </c>
      <c r="PX34">
        <v>39.999969999999998</v>
      </c>
      <c r="PY34">
        <v>39.999969999999998</v>
      </c>
      <c r="PZ34">
        <v>39.999969999999998</v>
      </c>
      <c r="QA34">
        <v>39.999969999999998</v>
      </c>
      <c r="QB34">
        <v>39.999969999999998</v>
      </c>
      <c r="QC34">
        <v>39.999969999999998</v>
      </c>
      <c r="QD34">
        <v>39.999969999999998</v>
      </c>
      <c r="QE34">
        <v>39.999969999999998</v>
      </c>
      <c r="QF34">
        <v>39.999969999999998</v>
      </c>
      <c r="QG34">
        <v>39.999969999999998</v>
      </c>
      <c r="QH34">
        <v>39.999969999999998</v>
      </c>
      <c r="QI34">
        <v>39.999969999999998</v>
      </c>
      <c r="QJ34">
        <v>39.999969999999998</v>
      </c>
      <c r="QK34">
        <v>39.999969999999998</v>
      </c>
      <c r="QL34">
        <v>39.999969999999998</v>
      </c>
      <c r="QM34">
        <v>39.999969999999998</v>
      </c>
      <c r="QN34">
        <v>39.999969999999998</v>
      </c>
      <c r="QO34">
        <v>39.999969999999998</v>
      </c>
      <c r="QP34">
        <v>39.999969999999998</v>
      </c>
      <c r="QQ34">
        <v>39.999969999999998</v>
      </c>
      <c r="QR34">
        <v>39.999969999999998</v>
      </c>
      <c r="QS34">
        <v>39.999969999999998</v>
      </c>
      <c r="QT34">
        <v>39.999969999999998</v>
      </c>
      <c r="QU34">
        <v>39.999969999999998</v>
      </c>
      <c r="QV34">
        <v>39.999969999999998</v>
      </c>
      <c r="QW34">
        <v>39.999969999999998</v>
      </c>
      <c r="QX34">
        <v>39.999969999999998</v>
      </c>
      <c r="QY34">
        <v>39.999969999999998</v>
      </c>
      <c r="QZ34">
        <v>39.999969999999998</v>
      </c>
      <c r="RA34">
        <v>39.999969999999998</v>
      </c>
      <c r="RB34">
        <v>39.999969999999998</v>
      </c>
      <c r="RC34">
        <v>39.999969999999998</v>
      </c>
      <c r="RD34">
        <v>39.999969999999998</v>
      </c>
      <c r="RE34">
        <v>39.999969999999998</v>
      </c>
      <c r="RF34">
        <v>39.999969999999998</v>
      </c>
      <c r="RG34">
        <v>39.999969999999998</v>
      </c>
      <c r="RH34">
        <v>39.999969999999998</v>
      </c>
      <c r="RI34">
        <v>39.999969999999998</v>
      </c>
      <c r="RJ34">
        <v>39.999969999999998</v>
      </c>
      <c r="RK34">
        <v>39.999969999999998</v>
      </c>
      <c r="RL34">
        <v>39.999969999999998</v>
      </c>
      <c r="RM34">
        <v>39.999969999999998</v>
      </c>
      <c r="RN34">
        <v>39.999969999999998</v>
      </c>
      <c r="RO34">
        <v>39.999969999999998</v>
      </c>
      <c r="RP34">
        <v>39.999969999999998</v>
      </c>
      <c r="RQ34">
        <v>39.999969999999998</v>
      </c>
      <c r="RR34">
        <v>39.999969999999998</v>
      </c>
      <c r="RS34">
        <v>39.999969999999998</v>
      </c>
      <c r="RT34">
        <v>39.999969999999998</v>
      </c>
      <c r="RU34">
        <v>39.999969999999998</v>
      </c>
      <c r="RV34">
        <v>39.999969999999998</v>
      </c>
      <c r="RW34">
        <v>39.999969999999998</v>
      </c>
      <c r="RX34">
        <v>39.999969999999998</v>
      </c>
      <c r="RY34">
        <v>39.999969999999998</v>
      </c>
      <c r="RZ34">
        <v>39.999969999999998</v>
      </c>
      <c r="SA34">
        <v>39.999969999999998</v>
      </c>
      <c r="SB34">
        <v>39.999969999999998</v>
      </c>
      <c r="SC34">
        <v>39.999969999999998</v>
      </c>
      <c r="SD34">
        <v>39.999969999999998</v>
      </c>
      <c r="SE34">
        <v>39.999969999999998</v>
      </c>
      <c r="SF34">
        <v>39.999969999999998</v>
      </c>
      <c r="SG34">
        <v>39.999969999999998</v>
      </c>
      <c r="SH34">
        <v>39.999969999999998</v>
      </c>
      <c r="SI34">
        <v>39.999969999999998</v>
      </c>
      <c r="SJ34">
        <v>39.999969999999998</v>
      </c>
      <c r="SK34">
        <v>39.999969999999998</v>
      </c>
      <c r="SL34">
        <v>39.999969999999998</v>
      </c>
      <c r="SM34">
        <v>39.999969999999998</v>
      </c>
      <c r="SN34">
        <v>39.999969999999998</v>
      </c>
      <c r="SO34">
        <v>39.999969999999998</v>
      </c>
      <c r="SP34">
        <v>39.999969999999998</v>
      </c>
      <c r="SQ34">
        <v>39.999969999999998</v>
      </c>
      <c r="SR34">
        <v>39.999969999999998</v>
      </c>
      <c r="SS34">
        <v>39.999969999999998</v>
      </c>
      <c r="ST34">
        <v>39.999969999999998</v>
      </c>
      <c r="SU34">
        <v>39.999969999999998</v>
      </c>
      <c r="SV34">
        <v>39.999969999999998</v>
      </c>
      <c r="SW34">
        <v>39.999969999999998</v>
      </c>
      <c r="SX34">
        <v>39.999969999999998</v>
      </c>
      <c r="SY34">
        <v>39.999969999999998</v>
      </c>
      <c r="SZ34">
        <v>39.999969999999998</v>
      </c>
      <c r="TA34">
        <v>39.999969999999998</v>
      </c>
      <c r="TB34">
        <v>39.999969999999998</v>
      </c>
      <c r="TC34">
        <v>39.999969999999998</v>
      </c>
      <c r="TD34">
        <v>39.999969999999998</v>
      </c>
      <c r="TE34">
        <v>39.999969999999998</v>
      </c>
      <c r="TF34">
        <v>39.999969999999998</v>
      </c>
      <c r="TG34">
        <v>39.999969999999998</v>
      </c>
      <c r="TH34">
        <v>39.999969999999998</v>
      </c>
      <c r="TI34">
        <v>39.999969999999998</v>
      </c>
      <c r="TJ34">
        <v>39.999969999999998</v>
      </c>
      <c r="TK34">
        <v>39.999969999999998</v>
      </c>
      <c r="TL34">
        <v>39.999969999999998</v>
      </c>
      <c r="TM34">
        <v>39.999969999999998</v>
      </c>
      <c r="TN34">
        <v>39.999969999999998</v>
      </c>
      <c r="TO34">
        <v>39.999969999999998</v>
      </c>
      <c r="TP34">
        <v>39.999969999999998</v>
      </c>
      <c r="TQ34">
        <v>39.999969999999998</v>
      </c>
      <c r="TR34">
        <v>39.999969999999998</v>
      </c>
      <c r="TS34">
        <v>39.999969999999998</v>
      </c>
      <c r="TT34">
        <v>39.999969999999998</v>
      </c>
      <c r="TU34">
        <v>39.999969999999998</v>
      </c>
      <c r="TV34">
        <v>39.999969999999998</v>
      </c>
      <c r="TW34">
        <v>39.999969999999998</v>
      </c>
      <c r="TX34">
        <v>39.999969999999998</v>
      </c>
      <c r="TY34">
        <v>39.999969999999998</v>
      </c>
      <c r="TZ34">
        <v>39.999969999999998</v>
      </c>
      <c r="UA34">
        <v>39.999969999999998</v>
      </c>
      <c r="UB34">
        <v>39.999969999999998</v>
      </c>
      <c r="UC34">
        <v>39.999969999999998</v>
      </c>
      <c r="UD34">
        <v>39.999969999999998</v>
      </c>
      <c r="UE34">
        <v>39.999969999999998</v>
      </c>
      <c r="UF34">
        <v>39.999969999999998</v>
      </c>
      <c r="UG34">
        <v>39.999969999999998</v>
      </c>
      <c r="UH34">
        <v>39.999969999999998</v>
      </c>
      <c r="UI34">
        <v>39.999969999999998</v>
      </c>
      <c r="UJ34">
        <v>39.999969999999998</v>
      </c>
      <c r="UK34">
        <v>39.999969999999998</v>
      </c>
      <c r="UL34">
        <v>39.999969999999998</v>
      </c>
      <c r="UM34">
        <v>39.999969999999998</v>
      </c>
      <c r="UN34">
        <v>39.999969999999998</v>
      </c>
      <c r="UO34">
        <v>39.999969999999998</v>
      </c>
      <c r="UP34">
        <v>39.999969999999998</v>
      </c>
      <c r="UQ34">
        <v>39.999969999999998</v>
      </c>
      <c r="UR34">
        <v>39.999969999999998</v>
      </c>
      <c r="US34">
        <v>39.999969999999998</v>
      </c>
      <c r="UT34">
        <v>39.999969999999998</v>
      </c>
      <c r="UU34">
        <v>39.999969999999998</v>
      </c>
      <c r="UV34">
        <v>39.999969999999998</v>
      </c>
      <c r="UW34">
        <v>39.999969999999998</v>
      </c>
      <c r="UX34">
        <v>39.999969999999998</v>
      </c>
      <c r="UY34">
        <v>39.999969999999998</v>
      </c>
      <c r="UZ34">
        <v>39.999969999999998</v>
      </c>
      <c r="VA34">
        <v>39.999969999999998</v>
      </c>
      <c r="VB34">
        <v>39.999969999999998</v>
      </c>
      <c r="VC34">
        <v>39.999969999999998</v>
      </c>
      <c r="VD34">
        <v>39.999969999999998</v>
      </c>
      <c r="VE34">
        <v>39.999969999999998</v>
      </c>
      <c r="VF34">
        <v>39.999969999999998</v>
      </c>
      <c r="VG34">
        <v>39.999969999999998</v>
      </c>
      <c r="VH34">
        <v>39.999969999999998</v>
      </c>
      <c r="VI34">
        <v>39.999969999999998</v>
      </c>
      <c r="VJ34">
        <v>39.999969999999998</v>
      </c>
      <c r="VK34">
        <v>39.999969999999998</v>
      </c>
      <c r="VL34">
        <v>39.999969999999998</v>
      </c>
      <c r="VM34">
        <v>39.999969999999998</v>
      </c>
      <c r="VN34">
        <v>39.999969999999998</v>
      </c>
      <c r="VO34">
        <v>39.999969999999998</v>
      </c>
      <c r="VP34">
        <v>39.999969999999998</v>
      </c>
      <c r="VQ34">
        <v>39.999969999999998</v>
      </c>
      <c r="VR34">
        <v>39.999969999999998</v>
      </c>
      <c r="VS34">
        <v>39.999969999999998</v>
      </c>
      <c r="VT34">
        <v>39.999969999999998</v>
      </c>
      <c r="VU34">
        <v>39.999969999999998</v>
      </c>
      <c r="VV34">
        <v>39.999969999999998</v>
      </c>
      <c r="VW34">
        <v>39.999969999999998</v>
      </c>
      <c r="VX34">
        <v>39.999969999999998</v>
      </c>
      <c r="VY34">
        <v>39.999969999999998</v>
      </c>
      <c r="VZ34">
        <v>39.999969999999998</v>
      </c>
      <c r="WA34">
        <v>39.999969999999998</v>
      </c>
      <c r="WB34">
        <v>39.999969999999998</v>
      </c>
      <c r="WC34">
        <v>39.999969999999998</v>
      </c>
      <c r="WD34">
        <v>39.999969999999998</v>
      </c>
      <c r="WE34">
        <v>39.999969999999998</v>
      </c>
      <c r="WF34">
        <v>39.999969999999998</v>
      </c>
      <c r="WG34">
        <v>39.999969999999998</v>
      </c>
      <c r="WH34">
        <v>39.999969999999998</v>
      </c>
      <c r="WI34">
        <v>39.999969999999998</v>
      </c>
      <c r="WJ34">
        <v>39.999969999999998</v>
      </c>
      <c r="WK34">
        <v>39.999969999999998</v>
      </c>
      <c r="WL34">
        <v>39.999969999999998</v>
      </c>
      <c r="WM34">
        <v>39.999969999999998</v>
      </c>
      <c r="WN34">
        <v>39.999969999999998</v>
      </c>
      <c r="WO34">
        <v>39.999969999999998</v>
      </c>
      <c r="WP34">
        <v>39.999969999999998</v>
      </c>
      <c r="WQ34">
        <v>39.999969999999998</v>
      </c>
      <c r="WR34">
        <v>39.999969999999998</v>
      </c>
      <c r="WS34">
        <v>39.999969999999998</v>
      </c>
      <c r="WT34">
        <v>39.999969999999998</v>
      </c>
      <c r="WU34">
        <v>39.999969999999998</v>
      </c>
      <c r="WV34">
        <v>39.999969999999998</v>
      </c>
      <c r="WW34">
        <v>39.999969999999998</v>
      </c>
      <c r="WX34">
        <v>39.999969999999998</v>
      </c>
      <c r="WY34">
        <v>39.999969999999998</v>
      </c>
      <c r="WZ34">
        <v>39.999969999999998</v>
      </c>
      <c r="XA34">
        <v>39.999969999999998</v>
      </c>
      <c r="XB34">
        <v>39.999969999999998</v>
      </c>
      <c r="XC34">
        <v>39.999969999999998</v>
      </c>
      <c r="XD34">
        <v>39.999969999999998</v>
      </c>
      <c r="XE34">
        <v>39.999969999999998</v>
      </c>
      <c r="XF34">
        <v>39.999969999999998</v>
      </c>
      <c r="XG34">
        <v>39.999969999999998</v>
      </c>
      <c r="XH34">
        <v>39.999969999999998</v>
      </c>
      <c r="XI34">
        <v>39.999969999999998</v>
      </c>
      <c r="XJ34">
        <v>39.999969999999998</v>
      </c>
      <c r="XK34">
        <v>39.999969999999998</v>
      </c>
      <c r="XL34">
        <v>39.999969999999998</v>
      </c>
      <c r="XM34">
        <v>39.999969999999998</v>
      </c>
      <c r="XN34">
        <v>39.999969999999998</v>
      </c>
      <c r="XO34">
        <v>39.999969999999998</v>
      </c>
      <c r="XP34">
        <v>39.999969999999998</v>
      </c>
      <c r="XQ34">
        <v>39.999969999999998</v>
      </c>
      <c r="XR34">
        <v>39.999969999999998</v>
      </c>
    </row>
    <row r="35" spans="1:642" x14ac:dyDescent="0.25">
      <c r="A35" t="s">
        <v>4</v>
      </c>
      <c r="B35">
        <v>2.5000000000000001E-3</v>
      </c>
      <c r="R35">
        <v>2.3800000000000002E-3</v>
      </c>
      <c r="AH35">
        <v>2.2599999999999999E-3</v>
      </c>
      <c r="AX35">
        <v>2.15E-3</v>
      </c>
      <c r="BN35">
        <v>2.0500000000000002E-3</v>
      </c>
      <c r="CD35">
        <v>1.9499999999999999E-3</v>
      </c>
      <c r="CT35">
        <v>6.43E-3</v>
      </c>
      <c r="DJ35">
        <v>2.0840000000000001E-2</v>
      </c>
      <c r="DZ35">
        <v>6.6339999999999996E-2</v>
      </c>
      <c r="EP35">
        <v>0.20724000000000001</v>
      </c>
      <c r="FF35">
        <v>0.63546000000000002</v>
      </c>
      <c r="FV35">
        <v>1.8304199999999999</v>
      </c>
      <c r="GL35">
        <v>4.7104400000000002</v>
      </c>
      <c r="HB35">
        <v>10.821109999999999</v>
      </c>
      <c r="HR35">
        <v>22.173259999999999</v>
      </c>
      <c r="IH35">
        <v>33.536540000000002</v>
      </c>
      <c r="IX35">
        <v>37.698529999999998</v>
      </c>
      <c r="JN35">
        <v>39.180509999999998</v>
      </c>
      <c r="KD35">
        <v>39.708199999999998</v>
      </c>
      <c r="KT35">
        <v>39.896099999999997</v>
      </c>
      <c r="LJ35">
        <v>39.963009999999997</v>
      </c>
      <c r="LZ35">
        <v>39.986829999999998</v>
      </c>
      <c r="MP35">
        <v>39.995310000000003</v>
      </c>
      <c r="NF35">
        <v>39.998330000000003</v>
      </c>
      <c r="NV35">
        <v>39.999400000000001</v>
      </c>
      <c r="OL35">
        <v>39.999789999999997</v>
      </c>
      <c r="PB35">
        <v>39.999920000000003</v>
      </c>
      <c r="PR35">
        <v>39.999969999999998</v>
      </c>
      <c r="QH35">
        <v>39.999969999999998</v>
      </c>
      <c r="QX35">
        <v>39.999969999999998</v>
      </c>
      <c r="RN35">
        <v>39.999969999999998</v>
      </c>
      <c r="SD35">
        <v>39.999969999999998</v>
      </c>
      <c r="ST35">
        <v>39.999969999999998</v>
      </c>
      <c r="TJ35">
        <v>39.999969999999998</v>
      </c>
      <c r="TZ35">
        <v>39.999969999999998</v>
      </c>
      <c r="UP35">
        <v>39.999969999999998</v>
      </c>
      <c r="VF35">
        <v>39.999969999999998</v>
      </c>
      <c r="VV35">
        <v>39.999969999999998</v>
      </c>
      <c r="WL35">
        <v>39.999969999999998</v>
      </c>
      <c r="XB35">
        <v>39.999969999999998</v>
      </c>
      <c r="XR35">
        <v>39.999969999999998</v>
      </c>
    </row>
    <row r="36" spans="1:642" x14ac:dyDescent="0.25">
      <c r="A36" t="s">
        <v>5</v>
      </c>
      <c r="B36">
        <v>2.5000000000000001E-3</v>
      </c>
      <c r="R36">
        <v>2.3800000000000002E-3</v>
      </c>
      <c r="AH36">
        <v>2.2599999999999999E-3</v>
      </c>
      <c r="AX36">
        <v>2.15E-3</v>
      </c>
      <c r="BN36">
        <v>2.0500000000000002E-3</v>
      </c>
      <c r="CD36">
        <v>1.9499999999999999E-3</v>
      </c>
      <c r="CT36">
        <v>6.43E-3</v>
      </c>
      <c r="DJ36">
        <v>2.0840000000000001E-2</v>
      </c>
      <c r="DZ36">
        <v>6.6339999999999996E-2</v>
      </c>
      <c r="EP36">
        <v>0.20724000000000001</v>
      </c>
      <c r="FF36">
        <v>0.63546000000000002</v>
      </c>
      <c r="FV36">
        <v>1.8304199999999999</v>
      </c>
      <c r="GL36">
        <v>4.7104400000000002</v>
      </c>
      <c r="HB36">
        <v>10.821109999999999</v>
      </c>
      <c r="HR36">
        <v>22.173259999999999</v>
      </c>
      <c r="IH36">
        <v>33.536540000000002</v>
      </c>
      <c r="IX36">
        <v>37.698529999999998</v>
      </c>
      <c r="JN36">
        <v>39.180509999999998</v>
      </c>
      <c r="KD36">
        <v>39.708199999999998</v>
      </c>
      <c r="KT36">
        <v>39.896099999999997</v>
      </c>
      <c r="LJ36">
        <v>39.963009999999997</v>
      </c>
      <c r="LZ36">
        <v>39.986829999999998</v>
      </c>
      <c r="MP36">
        <v>39.995310000000003</v>
      </c>
      <c r="NF36">
        <v>39.998330000000003</v>
      </c>
      <c r="NV36">
        <v>39.999400000000001</v>
      </c>
      <c r="OL36">
        <v>39.999789999999997</v>
      </c>
      <c r="PB36">
        <v>39.999920000000003</v>
      </c>
      <c r="PR36">
        <v>39.999969999999998</v>
      </c>
      <c r="QH36">
        <v>39.999969999999998</v>
      </c>
      <c r="QX36">
        <v>39.999969999999998</v>
      </c>
      <c r="RN36">
        <v>39.999969999999998</v>
      </c>
      <c r="SD36">
        <v>39.999969999999998</v>
      </c>
      <c r="ST36">
        <v>39.999969999999998</v>
      </c>
      <c r="TJ36">
        <v>39.999969999999998</v>
      </c>
      <c r="TZ36">
        <v>39.999969999999998</v>
      </c>
      <c r="UP36">
        <v>39.999969999999998</v>
      </c>
      <c r="VF36">
        <v>39.999969999999998</v>
      </c>
      <c r="VV36">
        <v>39.999969999999998</v>
      </c>
      <c r="WL36">
        <v>39.999969999999998</v>
      </c>
      <c r="XB36">
        <v>39.999969999999998</v>
      </c>
      <c r="XR36">
        <v>39.999969999999998</v>
      </c>
    </row>
    <row r="37" spans="1:642" x14ac:dyDescent="0.25">
      <c r="A37" t="s">
        <v>6</v>
      </c>
      <c r="B37">
        <v>2.5000000000000001E-3</v>
      </c>
      <c r="R37">
        <v>2.3800000000000002E-3</v>
      </c>
      <c r="AH37">
        <v>2.2599999999999999E-3</v>
      </c>
      <c r="AX37">
        <v>2.15E-3</v>
      </c>
      <c r="BN37">
        <v>2.0500000000000002E-3</v>
      </c>
      <c r="CD37">
        <v>1.9499999999999999E-3</v>
      </c>
      <c r="CT37">
        <v>6.43E-3</v>
      </c>
      <c r="DJ37">
        <v>2.0840000000000001E-2</v>
      </c>
      <c r="DZ37">
        <v>6.6339999999999996E-2</v>
      </c>
      <c r="EP37">
        <v>0.20724000000000001</v>
      </c>
      <c r="FF37">
        <v>0.63546000000000002</v>
      </c>
      <c r="FV37">
        <v>1.8304199999999999</v>
      </c>
      <c r="GL37">
        <v>4.7104400000000002</v>
      </c>
      <c r="HB37">
        <v>10.821109999999999</v>
      </c>
      <c r="HR37">
        <v>22.173259999999999</v>
      </c>
      <c r="IH37">
        <v>33.536540000000002</v>
      </c>
      <c r="IX37">
        <v>37.698529999999998</v>
      </c>
      <c r="JN37">
        <v>39.180509999999998</v>
      </c>
      <c r="KD37">
        <v>39.708199999999998</v>
      </c>
      <c r="KT37">
        <v>39.896099999999997</v>
      </c>
      <c r="LJ37">
        <v>39.963009999999997</v>
      </c>
      <c r="LZ37">
        <v>39.986829999999998</v>
      </c>
      <c r="MP37">
        <v>39.995310000000003</v>
      </c>
      <c r="NF37">
        <v>39.998330000000003</v>
      </c>
      <c r="NV37">
        <v>39.999400000000001</v>
      </c>
      <c r="OL37">
        <v>39.999789999999997</v>
      </c>
      <c r="PB37">
        <v>39.999920000000003</v>
      </c>
      <c r="PR37">
        <v>39.999969999999998</v>
      </c>
      <c r="QH37">
        <v>39.999969999999998</v>
      </c>
      <c r="QX37">
        <v>39.999969999999998</v>
      </c>
      <c r="RN37">
        <v>39.999969999999998</v>
      </c>
      <c r="SD37">
        <v>39.999969999999998</v>
      </c>
      <c r="ST37">
        <v>39.999969999999998</v>
      </c>
      <c r="TJ37">
        <v>39.999969999999998</v>
      </c>
      <c r="TZ37">
        <v>39.999969999999998</v>
      </c>
      <c r="UP37">
        <v>39.999969999999998</v>
      </c>
      <c r="VF37">
        <v>39.999969999999998</v>
      </c>
      <c r="VV37">
        <v>39.999969999999998</v>
      </c>
      <c r="WL37">
        <v>39.999969999999998</v>
      </c>
      <c r="XB37">
        <v>39.999969999999998</v>
      </c>
      <c r="XR37">
        <v>39.999969999999998</v>
      </c>
    </row>
    <row r="38" spans="1:642" x14ac:dyDescent="0.25">
      <c r="A38" t="s">
        <v>38</v>
      </c>
      <c r="CD38">
        <v>2.5000000000000001E-3</v>
      </c>
      <c r="CT38">
        <v>1.1809999999999999E-2</v>
      </c>
      <c r="DJ38">
        <v>3.9829999999999997E-2</v>
      </c>
      <c r="DZ38">
        <v>6.6909999999999997E-2</v>
      </c>
      <c r="EP38">
        <v>0.56206999999999996</v>
      </c>
      <c r="FF38">
        <v>1.3688199999999999</v>
      </c>
      <c r="FV38">
        <v>2.6838899999999999</v>
      </c>
      <c r="GL38">
        <v>4.1472899999999999</v>
      </c>
      <c r="HB38">
        <v>9.3984900000000007</v>
      </c>
      <c r="HR38">
        <v>22.217300000000002</v>
      </c>
    </row>
    <row r="52" spans="1:646" x14ac:dyDescent="0.25">
      <c r="A52" t="s">
        <v>7</v>
      </c>
      <c r="E52" t="s">
        <v>108</v>
      </c>
      <c r="XT52" t="s">
        <v>7</v>
      </c>
    </row>
    <row r="53" spans="1:646" x14ac:dyDescent="0.25">
      <c r="A53" t="s">
        <v>0</v>
      </c>
      <c r="B53">
        <v>2000</v>
      </c>
      <c r="C53">
        <v>2000.0625</v>
      </c>
      <c r="D53">
        <v>2000.125</v>
      </c>
      <c r="E53">
        <v>2000.1875</v>
      </c>
      <c r="F53">
        <v>2000.25</v>
      </c>
      <c r="G53">
        <v>2000.3125</v>
      </c>
      <c r="H53">
        <v>2000.375</v>
      </c>
      <c r="I53">
        <v>2000.4375</v>
      </c>
      <c r="J53">
        <v>2000.5</v>
      </c>
      <c r="K53">
        <v>2000.5625</v>
      </c>
      <c r="L53">
        <v>2000.625</v>
      </c>
      <c r="M53">
        <v>2000.6875</v>
      </c>
      <c r="N53">
        <v>2000.75</v>
      </c>
      <c r="O53">
        <v>2000.8125</v>
      </c>
      <c r="P53">
        <v>2000.875</v>
      </c>
      <c r="Q53">
        <v>2000.9375</v>
      </c>
      <c r="R53">
        <v>2001</v>
      </c>
      <c r="S53">
        <v>2001.0625</v>
      </c>
      <c r="T53">
        <v>2001.125</v>
      </c>
      <c r="U53">
        <v>2001.1875</v>
      </c>
      <c r="V53">
        <v>2001.25</v>
      </c>
      <c r="W53">
        <v>2001.3125</v>
      </c>
      <c r="X53">
        <v>2001.375</v>
      </c>
      <c r="Y53">
        <v>2001.4375</v>
      </c>
      <c r="Z53">
        <v>2001.5</v>
      </c>
      <c r="AA53">
        <v>2001.5625</v>
      </c>
      <c r="AB53">
        <v>2001.625</v>
      </c>
      <c r="AC53">
        <v>2001.6875</v>
      </c>
      <c r="AD53">
        <v>2001.75</v>
      </c>
      <c r="AE53">
        <v>2001.8125</v>
      </c>
      <c r="AF53">
        <v>2001.875</v>
      </c>
      <c r="AG53">
        <v>2001.9375</v>
      </c>
      <c r="AH53">
        <v>2002</v>
      </c>
      <c r="AI53">
        <v>2002.0625</v>
      </c>
      <c r="AJ53">
        <v>2002.125</v>
      </c>
      <c r="AK53">
        <v>2002.1875</v>
      </c>
      <c r="AL53">
        <v>2002.25</v>
      </c>
      <c r="AM53">
        <v>2002.3125</v>
      </c>
      <c r="AN53">
        <v>2002.375</v>
      </c>
      <c r="AO53">
        <v>2002.4375</v>
      </c>
      <c r="AP53">
        <v>2002.5</v>
      </c>
      <c r="AQ53">
        <v>2002.5625</v>
      </c>
      <c r="AR53">
        <v>2002.625</v>
      </c>
      <c r="AS53">
        <v>2002.6875</v>
      </c>
      <c r="AT53">
        <v>2002.75</v>
      </c>
      <c r="AU53">
        <v>2002.8125</v>
      </c>
      <c r="AV53">
        <v>2002.875</v>
      </c>
      <c r="AW53">
        <v>2002.9375</v>
      </c>
      <c r="AX53">
        <v>2003</v>
      </c>
      <c r="AY53">
        <v>2003.0625</v>
      </c>
      <c r="AZ53">
        <v>2003.125</v>
      </c>
      <c r="BA53">
        <v>2003.1875</v>
      </c>
      <c r="BB53">
        <v>2003.25</v>
      </c>
      <c r="BC53">
        <v>2003.3125</v>
      </c>
      <c r="BD53">
        <v>2003.375</v>
      </c>
      <c r="BE53">
        <v>2003.4375</v>
      </c>
      <c r="BF53">
        <v>2003.5</v>
      </c>
      <c r="BG53">
        <v>2003.5625</v>
      </c>
      <c r="BH53">
        <v>2003.625</v>
      </c>
      <c r="BI53">
        <v>2003.6875</v>
      </c>
      <c r="BJ53">
        <v>2003.75</v>
      </c>
      <c r="BK53">
        <v>2003.8125</v>
      </c>
      <c r="BL53">
        <v>2003.875</v>
      </c>
      <c r="BM53">
        <v>2003.9375</v>
      </c>
      <c r="BN53">
        <v>2004</v>
      </c>
      <c r="BO53">
        <v>2004.0625</v>
      </c>
      <c r="BP53">
        <v>2004.125</v>
      </c>
      <c r="BQ53">
        <v>2004.1875</v>
      </c>
      <c r="BR53">
        <v>2004.25</v>
      </c>
      <c r="BS53">
        <v>2004.3125</v>
      </c>
      <c r="BT53">
        <v>2004.375</v>
      </c>
      <c r="BU53">
        <v>2004.4375</v>
      </c>
      <c r="BV53">
        <v>2004.5</v>
      </c>
      <c r="BW53">
        <v>2004.5625</v>
      </c>
      <c r="BX53">
        <v>2004.625</v>
      </c>
      <c r="BY53">
        <v>2004.6875</v>
      </c>
      <c r="BZ53">
        <v>2004.75</v>
      </c>
      <c r="CA53">
        <v>2004.8125</v>
      </c>
      <c r="CB53">
        <v>2004.875</v>
      </c>
      <c r="CC53">
        <v>2004.9375</v>
      </c>
      <c r="CD53">
        <v>2005</v>
      </c>
      <c r="CE53">
        <v>2005.0625</v>
      </c>
      <c r="CF53">
        <v>2005.125</v>
      </c>
      <c r="CG53">
        <v>2005.1875</v>
      </c>
      <c r="CH53">
        <v>2005.25</v>
      </c>
      <c r="CI53">
        <v>2005.3125</v>
      </c>
      <c r="CJ53">
        <v>2005.375</v>
      </c>
      <c r="CK53">
        <v>2005.4375</v>
      </c>
      <c r="CL53">
        <v>2005.5</v>
      </c>
      <c r="CM53">
        <v>2005.5625</v>
      </c>
      <c r="CN53">
        <v>2005.625</v>
      </c>
      <c r="CO53">
        <v>2005.6875</v>
      </c>
      <c r="CP53">
        <v>2005.75</v>
      </c>
      <c r="CQ53">
        <v>2005.8125</v>
      </c>
      <c r="CR53">
        <v>2005.875</v>
      </c>
      <c r="CS53">
        <v>2005.9375</v>
      </c>
      <c r="CT53">
        <v>2006</v>
      </c>
      <c r="CU53">
        <v>2006.0625</v>
      </c>
      <c r="CV53">
        <v>2006.125</v>
      </c>
      <c r="CW53">
        <v>2006.1875</v>
      </c>
      <c r="CX53">
        <v>2006.25</v>
      </c>
      <c r="CY53">
        <v>2006.3125</v>
      </c>
      <c r="CZ53">
        <v>2006.375</v>
      </c>
      <c r="DA53">
        <v>2006.4375</v>
      </c>
      <c r="DB53">
        <v>2006.5</v>
      </c>
      <c r="DC53">
        <v>2006.5625</v>
      </c>
      <c r="DD53">
        <v>2006.625</v>
      </c>
      <c r="DE53">
        <v>2006.6875</v>
      </c>
      <c r="DF53">
        <v>2006.75</v>
      </c>
      <c r="DG53">
        <v>2006.8125</v>
      </c>
      <c r="DH53">
        <v>2006.875</v>
      </c>
      <c r="DI53">
        <v>2006.9375</v>
      </c>
      <c r="DJ53">
        <v>2007</v>
      </c>
      <c r="DK53">
        <v>2007.0625</v>
      </c>
      <c r="DL53">
        <v>2007.125</v>
      </c>
      <c r="DM53">
        <v>2007.1875</v>
      </c>
      <c r="DN53">
        <v>2007.25</v>
      </c>
      <c r="DO53">
        <v>2007.3125</v>
      </c>
      <c r="DP53">
        <v>2007.375</v>
      </c>
      <c r="DQ53">
        <v>2007.4375</v>
      </c>
      <c r="DR53">
        <v>2007.5</v>
      </c>
      <c r="DS53">
        <v>2007.5625</v>
      </c>
      <c r="DT53">
        <v>2007.625</v>
      </c>
      <c r="DU53">
        <v>2007.6875</v>
      </c>
      <c r="DV53">
        <v>2007.75</v>
      </c>
      <c r="DW53">
        <v>2007.8125</v>
      </c>
      <c r="DX53">
        <v>2007.875</v>
      </c>
      <c r="DY53">
        <v>2007.9375</v>
      </c>
      <c r="DZ53">
        <v>2008</v>
      </c>
      <c r="EA53">
        <v>2008.0625</v>
      </c>
      <c r="EB53">
        <v>2008.125</v>
      </c>
      <c r="EC53">
        <v>2008.1875</v>
      </c>
      <c r="ED53">
        <v>2008.25</v>
      </c>
      <c r="EE53">
        <v>2008.3125</v>
      </c>
      <c r="EF53">
        <v>2008.375</v>
      </c>
      <c r="EG53">
        <v>2008.4375</v>
      </c>
      <c r="EH53">
        <v>2008.5</v>
      </c>
      <c r="EI53">
        <v>2008.5625</v>
      </c>
      <c r="EJ53">
        <v>2008.625</v>
      </c>
      <c r="EK53">
        <v>2008.6875</v>
      </c>
      <c r="EL53">
        <v>2008.75</v>
      </c>
      <c r="EM53">
        <v>2008.8125</v>
      </c>
      <c r="EN53">
        <v>2008.875</v>
      </c>
      <c r="EO53">
        <v>2008.9375</v>
      </c>
      <c r="EP53">
        <v>2009</v>
      </c>
      <c r="EQ53">
        <v>2009.0625</v>
      </c>
      <c r="ER53">
        <v>2009.125</v>
      </c>
      <c r="ES53">
        <v>2009.1875</v>
      </c>
      <c r="ET53">
        <v>2009.25</v>
      </c>
      <c r="EU53">
        <v>2009.3125</v>
      </c>
      <c r="EV53">
        <v>2009.375</v>
      </c>
      <c r="EW53">
        <v>2009.4375</v>
      </c>
      <c r="EX53">
        <v>2009.5</v>
      </c>
      <c r="EY53">
        <v>2009.5625</v>
      </c>
      <c r="EZ53">
        <v>2009.625</v>
      </c>
      <c r="FA53">
        <v>2009.6875</v>
      </c>
      <c r="FB53">
        <v>2009.75</v>
      </c>
      <c r="FC53">
        <v>2009.8125</v>
      </c>
      <c r="FD53">
        <v>2009.875</v>
      </c>
      <c r="FE53">
        <v>2009.9375</v>
      </c>
      <c r="FF53">
        <v>2010</v>
      </c>
      <c r="FG53">
        <v>2010.0625</v>
      </c>
      <c r="FH53">
        <v>2010.125</v>
      </c>
      <c r="FI53">
        <v>2010.1875</v>
      </c>
      <c r="FJ53">
        <v>2010.25</v>
      </c>
      <c r="FK53">
        <v>2010.3125</v>
      </c>
      <c r="FL53">
        <v>2010.375</v>
      </c>
      <c r="FM53">
        <v>2010.4375</v>
      </c>
      <c r="FN53">
        <v>2010.5</v>
      </c>
      <c r="FO53">
        <v>2010.5625</v>
      </c>
      <c r="FP53">
        <v>2010.625</v>
      </c>
      <c r="FQ53">
        <v>2010.6875</v>
      </c>
      <c r="FR53">
        <v>2010.75</v>
      </c>
      <c r="FS53">
        <v>2010.8125</v>
      </c>
      <c r="FT53">
        <v>2010.875</v>
      </c>
      <c r="FU53">
        <v>2010.9375</v>
      </c>
      <c r="FV53">
        <v>2011</v>
      </c>
      <c r="FW53">
        <v>2011.0625</v>
      </c>
      <c r="FX53">
        <v>2011.125</v>
      </c>
      <c r="FY53">
        <v>2011.1875</v>
      </c>
      <c r="FZ53">
        <v>2011.25</v>
      </c>
      <c r="GA53">
        <v>2011.3125</v>
      </c>
      <c r="GB53">
        <v>2011.375</v>
      </c>
      <c r="GC53">
        <v>2011.4375</v>
      </c>
      <c r="GD53">
        <v>2011.5</v>
      </c>
      <c r="GE53">
        <v>2011.5625</v>
      </c>
      <c r="GF53">
        <v>2011.625</v>
      </c>
      <c r="GG53">
        <v>2011.6875</v>
      </c>
      <c r="GH53">
        <v>2011.75</v>
      </c>
      <c r="GI53">
        <v>2011.8125</v>
      </c>
      <c r="GJ53">
        <v>2011.875</v>
      </c>
      <c r="GK53">
        <v>2011.9375</v>
      </c>
      <c r="GL53">
        <v>2012</v>
      </c>
      <c r="GM53">
        <v>2012.0625</v>
      </c>
      <c r="GN53">
        <v>2012.125</v>
      </c>
      <c r="GO53">
        <v>2012.1875</v>
      </c>
      <c r="GP53">
        <v>2012.25</v>
      </c>
      <c r="GQ53">
        <v>2012.3125</v>
      </c>
      <c r="GR53">
        <v>2012.375</v>
      </c>
      <c r="GS53">
        <v>2012.4375</v>
      </c>
      <c r="GT53">
        <v>2012.5</v>
      </c>
      <c r="GU53">
        <v>2012.5625</v>
      </c>
      <c r="GV53">
        <v>2012.625</v>
      </c>
      <c r="GW53">
        <v>2012.6875</v>
      </c>
      <c r="GX53">
        <v>2012.75</v>
      </c>
      <c r="GY53">
        <v>2012.8125</v>
      </c>
      <c r="GZ53">
        <v>2012.875</v>
      </c>
      <c r="HA53">
        <v>2012.9375</v>
      </c>
      <c r="HB53">
        <v>2013</v>
      </c>
      <c r="HC53">
        <v>2013.0625</v>
      </c>
      <c r="HD53">
        <v>2013.125</v>
      </c>
      <c r="HE53">
        <v>2013.1875</v>
      </c>
      <c r="HF53">
        <v>2013.25</v>
      </c>
      <c r="HG53">
        <v>2013.3125</v>
      </c>
      <c r="HH53">
        <v>2013.375</v>
      </c>
      <c r="HI53">
        <v>2013.4375</v>
      </c>
      <c r="HJ53">
        <v>2013.5</v>
      </c>
      <c r="HK53">
        <v>2013.5625</v>
      </c>
      <c r="HL53">
        <v>2013.625</v>
      </c>
      <c r="HM53">
        <v>2013.6875</v>
      </c>
      <c r="HN53">
        <v>2013.75</v>
      </c>
      <c r="HO53">
        <v>2013.8125</v>
      </c>
      <c r="HP53">
        <v>2013.875</v>
      </c>
      <c r="HQ53">
        <v>2013.9375</v>
      </c>
      <c r="HR53">
        <v>2014</v>
      </c>
      <c r="HS53">
        <v>2014.0625</v>
      </c>
      <c r="HT53">
        <v>2014.125</v>
      </c>
      <c r="HU53">
        <v>2014.1875</v>
      </c>
      <c r="HV53">
        <v>2014.25</v>
      </c>
      <c r="HW53">
        <v>2014.3125</v>
      </c>
      <c r="HX53">
        <v>2014.375</v>
      </c>
      <c r="HY53">
        <v>2014.4375</v>
      </c>
      <c r="HZ53">
        <v>2014.5</v>
      </c>
      <c r="IA53">
        <v>2014.5625</v>
      </c>
      <c r="IB53">
        <v>2014.625</v>
      </c>
      <c r="IC53">
        <v>2014.6875</v>
      </c>
      <c r="ID53">
        <v>2014.75</v>
      </c>
      <c r="IE53">
        <v>2014.8125</v>
      </c>
      <c r="IF53">
        <v>2014.875</v>
      </c>
      <c r="IG53">
        <v>2014.9375</v>
      </c>
      <c r="IH53">
        <v>2015</v>
      </c>
      <c r="II53">
        <v>2015.0625</v>
      </c>
      <c r="IJ53">
        <v>2015.125</v>
      </c>
      <c r="IK53">
        <v>2015.1875</v>
      </c>
      <c r="IL53">
        <v>2015.25</v>
      </c>
      <c r="IM53">
        <v>2015.3125</v>
      </c>
      <c r="IN53">
        <v>2015.375</v>
      </c>
      <c r="IO53">
        <v>2015.4375</v>
      </c>
      <c r="IP53">
        <v>2015.5</v>
      </c>
      <c r="IQ53">
        <v>2015.5625</v>
      </c>
      <c r="IR53">
        <v>2015.625</v>
      </c>
      <c r="IS53">
        <v>2015.6875</v>
      </c>
      <c r="IT53">
        <v>2015.75</v>
      </c>
      <c r="IU53">
        <v>2015.8125</v>
      </c>
      <c r="IV53">
        <v>2015.875</v>
      </c>
      <c r="IW53">
        <v>2015.9375</v>
      </c>
      <c r="IX53">
        <v>2016</v>
      </c>
      <c r="IY53">
        <v>2016.0625</v>
      </c>
      <c r="IZ53">
        <v>2016.125</v>
      </c>
      <c r="JA53">
        <v>2016.1875</v>
      </c>
      <c r="JB53">
        <v>2016.25</v>
      </c>
      <c r="JC53">
        <v>2016.3125</v>
      </c>
      <c r="JD53">
        <v>2016.375</v>
      </c>
      <c r="JE53">
        <v>2016.4375</v>
      </c>
      <c r="JF53">
        <v>2016.5</v>
      </c>
      <c r="JG53">
        <v>2016.5625</v>
      </c>
      <c r="JH53">
        <v>2016.625</v>
      </c>
      <c r="JI53">
        <v>2016.6875</v>
      </c>
      <c r="JJ53">
        <v>2016.75</v>
      </c>
      <c r="JK53">
        <v>2016.8125</v>
      </c>
      <c r="JL53">
        <v>2016.875</v>
      </c>
      <c r="JM53">
        <v>2016.9375</v>
      </c>
      <c r="JN53">
        <v>2017</v>
      </c>
      <c r="JO53">
        <v>2017.0625</v>
      </c>
      <c r="JP53">
        <v>2017.125</v>
      </c>
      <c r="JQ53">
        <v>2017.1875</v>
      </c>
      <c r="JR53">
        <v>2017.25</v>
      </c>
      <c r="JS53">
        <v>2017.3125</v>
      </c>
      <c r="JT53">
        <v>2017.375</v>
      </c>
      <c r="JU53">
        <v>2017.4375</v>
      </c>
      <c r="JV53">
        <v>2017.5</v>
      </c>
      <c r="JW53">
        <v>2017.5625</v>
      </c>
      <c r="JX53">
        <v>2017.625</v>
      </c>
      <c r="JY53">
        <v>2017.6875</v>
      </c>
      <c r="JZ53">
        <v>2017.75</v>
      </c>
      <c r="KA53">
        <v>2017.8125</v>
      </c>
      <c r="KB53">
        <v>2017.875</v>
      </c>
      <c r="KC53">
        <v>2017.9375</v>
      </c>
      <c r="KD53">
        <v>2018</v>
      </c>
      <c r="KE53">
        <v>2018.0625</v>
      </c>
      <c r="KF53">
        <v>2018.125</v>
      </c>
      <c r="KG53">
        <v>2018.1875</v>
      </c>
      <c r="KH53">
        <v>2018.25</v>
      </c>
      <c r="KI53">
        <v>2018.3125</v>
      </c>
      <c r="KJ53">
        <v>2018.375</v>
      </c>
      <c r="KK53">
        <v>2018.4375</v>
      </c>
      <c r="KL53">
        <v>2018.5</v>
      </c>
      <c r="KM53">
        <v>2018.5625</v>
      </c>
      <c r="KN53">
        <v>2018.625</v>
      </c>
      <c r="KO53">
        <v>2018.6875</v>
      </c>
      <c r="KP53">
        <v>2018.75</v>
      </c>
      <c r="KQ53">
        <v>2018.8125</v>
      </c>
      <c r="KR53">
        <v>2018.875</v>
      </c>
      <c r="KS53">
        <v>2018.9375</v>
      </c>
      <c r="KT53">
        <v>2019</v>
      </c>
      <c r="KU53">
        <v>2019.0625</v>
      </c>
      <c r="KV53">
        <v>2019.125</v>
      </c>
      <c r="KW53">
        <v>2019.1875</v>
      </c>
      <c r="KX53">
        <v>2019.25</v>
      </c>
      <c r="KY53">
        <v>2019.3125</v>
      </c>
      <c r="KZ53">
        <v>2019.375</v>
      </c>
      <c r="LA53">
        <v>2019.4375</v>
      </c>
      <c r="LB53">
        <v>2019.5</v>
      </c>
      <c r="LC53">
        <v>2019.5625</v>
      </c>
      <c r="LD53">
        <v>2019.625</v>
      </c>
      <c r="LE53">
        <v>2019.6875</v>
      </c>
      <c r="LF53">
        <v>2019.75</v>
      </c>
      <c r="LG53">
        <v>2019.8125</v>
      </c>
      <c r="LH53">
        <v>2019.875</v>
      </c>
      <c r="LI53">
        <v>2019.9375</v>
      </c>
      <c r="LJ53">
        <v>2020</v>
      </c>
      <c r="LK53">
        <v>2020.0625</v>
      </c>
      <c r="LL53">
        <v>2020.125</v>
      </c>
      <c r="LM53">
        <v>2020.1875</v>
      </c>
      <c r="LN53">
        <v>2020.25</v>
      </c>
      <c r="LO53">
        <v>2020.3125</v>
      </c>
      <c r="LP53">
        <v>2020.375</v>
      </c>
      <c r="LQ53">
        <v>2020.4375</v>
      </c>
      <c r="LR53">
        <v>2020.5</v>
      </c>
      <c r="LS53">
        <v>2020.5625</v>
      </c>
      <c r="LT53">
        <v>2020.625</v>
      </c>
      <c r="LU53">
        <v>2020.6875</v>
      </c>
      <c r="LV53">
        <v>2020.75</v>
      </c>
      <c r="LW53">
        <v>2020.8125</v>
      </c>
      <c r="LX53">
        <v>2020.875</v>
      </c>
      <c r="LY53">
        <v>2020.9375</v>
      </c>
      <c r="LZ53">
        <v>2021</v>
      </c>
      <c r="MA53">
        <v>2021.0625</v>
      </c>
      <c r="MB53">
        <v>2021.125</v>
      </c>
      <c r="MC53">
        <v>2021.1875</v>
      </c>
      <c r="MD53">
        <v>2021.25</v>
      </c>
      <c r="ME53">
        <v>2021.3125</v>
      </c>
      <c r="MF53">
        <v>2021.375</v>
      </c>
      <c r="MG53">
        <v>2021.4375</v>
      </c>
      <c r="MH53">
        <v>2021.5</v>
      </c>
      <c r="MI53">
        <v>2021.5625</v>
      </c>
      <c r="MJ53">
        <v>2021.625</v>
      </c>
      <c r="MK53">
        <v>2021.6875</v>
      </c>
      <c r="ML53">
        <v>2021.75</v>
      </c>
      <c r="MM53">
        <v>2021.8125</v>
      </c>
      <c r="MN53">
        <v>2021.875</v>
      </c>
      <c r="MO53">
        <v>2021.9375</v>
      </c>
      <c r="MP53">
        <v>2022</v>
      </c>
      <c r="MQ53">
        <v>2022.0625</v>
      </c>
      <c r="MR53">
        <v>2022.125</v>
      </c>
      <c r="MS53">
        <v>2022.1875</v>
      </c>
      <c r="MT53">
        <v>2022.25</v>
      </c>
      <c r="MU53">
        <v>2022.3125</v>
      </c>
      <c r="MV53">
        <v>2022.375</v>
      </c>
      <c r="MW53">
        <v>2022.4375</v>
      </c>
      <c r="MX53">
        <v>2022.5</v>
      </c>
      <c r="MY53">
        <v>2022.5625</v>
      </c>
      <c r="MZ53">
        <v>2022.625</v>
      </c>
      <c r="NA53">
        <v>2022.6875</v>
      </c>
      <c r="NB53">
        <v>2022.75</v>
      </c>
      <c r="NC53">
        <v>2022.8125</v>
      </c>
      <c r="ND53">
        <v>2022.875</v>
      </c>
      <c r="NE53">
        <v>2022.9375</v>
      </c>
      <c r="NF53">
        <v>2023</v>
      </c>
      <c r="NG53">
        <v>2023.0625</v>
      </c>
      <c r="NH53">
        <v>2023.125</v>
      </c>
      <c r="NI53">
        <v>2023.1875</v>
      </c>
      <c r="NJ53">
        <v>2023.25</v>
      </c>
      <c r="NK53">
        <v>2023.3125</v>
      </c>
      <c r="NL53">
        <v>2023.375</v>
      </c>
      <c r="NM53">
        <v>2023.4375</v>
      </c>
      <c r="NN53">
        <v>2023.5</v>
      </c>
      <c r="NO53">
        <v>2023.5625</v>
      </c>
      <c r="NP53">
        <v>2023.625</v>
      </c>
      <c r="NQ53">
        <v>2023.6875</v>
      </c>
      <c r="NR53">
        <v>2023.75</v>
      </c>
      <c r="NS53">
        <v>2023.8125</v>
      </c>
      <c r="NT53">
        <v>2023.875</v>
      </c>
      <c r="NU53">
        <v>2023.9375</v>
      </c>
      <c r="NV53">
        <v>2024</v>
      </c>
      <c r="NW53">
        <v>2024.0625</v>
      </c>
      <c r="NX53">
        <v>2024.125</v>
      </c>
      <c r="NY53">
        <v>2024.1875</v>
      </c>
      <c r="NZ53">
        <v>2024.25</v>
      </c>
      <c r="OA53">
        <v>2024.3125</v>
      </c>
      <c r="OB53">
        <v>2024.375</v>
      </c>
      <c r="OC53">
        <v>2024.4375</v>
      </c>
      <c r="OD53">
        <v>2024.5</v>
      </c>
      <c r="OE53">
        <v>2024.5625</v>
      </c>
      <c r="OF53">
        <v>2024.625</v>
      </c>
      <c r="OG53">
        <v>2024.6875</v>
      </c>
      <c r="OH53">
        <v>2024.75</v>
      </c>
      <c r="OI53">
        <v>2024.8125</v>
      </c>
      <c r="OJ53">
        <v>2024.875</v>
      </c>
      <c r="OK53">
        <v>2024.9375</v>
      </c>
      <c r="OL53">
        <v>2025</v>
      </c>
      <c r="OM53">
        <v>2025.0625</v>
      </c>
      <c r="ON53">
        <v>2025.125</v>
      </c>
      <c r="OO53">
        <v>2025.1875</v>
      </c>
      <c r="OP53">
        <v>2025.25</v>
      </c>
      <c r="OQ53">
        <v>2025.3125</v>
      </c>
      <c r="OR53">
        <v>2025.375</v>
      </c>
      <c r="OS53">
        <v>2025.4375</v>
      </c>
      <c r="OT53">
        <v>2025.5</v>
      </c>
      <c r="OU53">
        <v>2025.5625</v>
      </c>
      <c r="OV53">
        <v>2025.625</v>
      </c>
      <c r="OW53">
        <v>2025.6875</v>
      </c>
      <c r="OX53">
        <v>2025.75</v>
      </c>
      <c r="OY53">
        <v>2025.8125</v>
      </c>
      <c r="OZ53">
        <v>2025.875</v>
      </c>
      <c r="PA53">
        <v>2025.9375</v>
      </c>
      <c r="PB53">
        <v>2026</v>
      </c>
      <c r="PC53">
        <v>2026.0625</v>
      </c>
      <c r="PD53">
        <v>2026.125</v>
      </c>
      <c r="PE53">
        <v>2026.1875</v>
      </c>
      <c r="PF53">
        <v>2026.25</v>
      </c>
      <c r="PG53">
        <v>2026.3125</v>
      </c>
      <c r="PH53">
        <v>2026.375</v>
      </c>
      <c r="PI53">
        <v>2026.4375</v>
      </c>
      <c r="PJ53">
        <v>2026.5</v>
      </c>
      <c r="PK53">
        <v>2026.5625</v>
      </c>
      <c r="PL53">
        <v>2026.625</v>
      </c>
      <c r="PM53">
        <v>2026.6875</v>
      </c>
      <c r="PN53">
        <v>2026.75</v>
      </c>
      <c r="PO53">
        <v>2026.8125</v>
      </c>
      <c r="PP53">
        <v>2026.875</v>
      </c>
      <c r="PQ53">
        <v>2026.9375</v>
      </c>
      <c r="PR53">
        <v>2027</v>
      </c>
      <c r="PS53">
        <v>2027.0625</v>
      </c>
      <c r="PT53">
        <v>2027.125</v>
      </c>
      <c r="PU53">
        <v>2027.1875</v>
      </c>
      <c r="PV53">
        <v>2027.25</v>
      </c>
      <c r="PW53">
        <v>2027.3125</v>
      </c>
      <c r="PX53">
        <v>2027.375</v>
      </c>
      <c r="PY53">
        <v>2027.4375</v>
      </c>
      <c r="PZ53">
        <v>2027.5</v>
      </c>
      <c r="QA53">
        <v>2027.5625</v>
      </c>
      <c r="QB53">
        <v>2027.625</v>
      </c>
      <c r="QC53">
        <v>2027.6875</v>
      </c>
      <c r="QD53">
        <v>2027.75</v>
      </c>
      <c r="QE53">
        <v>2027.8125</v>
      </c>
      <c r="QF53">
        <v>2027.875</v>
      </c>
      <c r="QG53">
        <v>2027.9375</v>
      </c>
      <c r="QH53">
        <v>2028</v>
      </c>
      <c r="QI53">
        <v>2028.0625</v>
      </c>
      <c r="QJ53">
        <v>2028.125</v>
      </c>
      <c r="QK53">
        <v>2028.1875</v>
      </c>
      <c r="QL53">
        <v>2028.25</v>
      </c>
      <c r="QM53">
        <v>2028.3125</v>
      </c>
      <c r="QN53">
        <v>2028.375</v>
      </c>
      <c r="QO53">
        <v>2028.4375</v>
      </c>
      <c r="QP53">
        <v>2028.5</v>
      </c>
      <c r="QQ53">
        <v>2028.5625</v>
      </c>
      <c r="QR53">
        <v>2028.625</v>
      </c>
      <c r="QS53">
        <v>2028.6875</v>
      </c>
      <c r="QT53">
        <v>2028.75</v>
      </c>
      <c r="QU53">
        <v>2028.8125</v>
      </c>
      <c r="QV53">
        <v>2028.875</v>
      </c>
      <c r="QW53">
        <v>2028.9375</v>
      </c>
      <c r="QX53">
        <v>2029</v>
      </c>
      <c r="QY53">
        <v>2029.0625</v>
      </c>
      <c r="QZ53">
        <v>2029.125</v>
      </c>
      <c r="RA53">
        <v>2029.1875</v>
      </c>
      <c r="RB53">
        <v>2029.25</v>
      </c>
      <c r="RC53">
        <v>2029.3125</v>
      </c>
      <c r="RD53">
        <v>2029.375</v>
      </c>
      <c r="RE53">
        <v>2029.4375</v>
      </c>
      <c r="RF53">
        <v>2029.5</v>
      </c>
      <c r="RG53">
        <v>2029.5625</v>
      </c>
      <c r="RH53">
        <v>2029.625</v>
      </c>
      <c r="RI53">
        <v>2029.6875</v>
      </c>
      <c r="RJ53">
        <v>2029.75</v>
      </c>
      <c r="RK53">
        <v>2029.8125</v>
      </c>
      <c r="RL53">
        <v>2029.875</v>
      </c>
      <c r="RM53">
        <v>2029.9375</v>
      </c>
      <c r="RN53">
        <v>2030</v>
      </c>
      <c r="RO53">
        <v>2030.0625</v>
      </c>
      <c r="RP53">
        <v>2030.125</v>
      </c>
      <c r="RQ53">
        <v>2030.1875</v>
      </c>
      <c r="RR53">
        <v>2030.25</v>
      </c>
      <c r="RS53">
        <v>2030.3125</v>
      </c>
      <c r="RT53">
        <v>2030.375</v>
      </c>
      <c r="RU53">
        <v>2030.4375</v>
      </c>
      <c r="RV53">
        <v>2030.5</v>
      </c>
      <c r="RW53">
        <v>2030.5625</v>
      </c>
      <c r="RX53">
        <v>2030.625</v>
      </c>
      <c r="RY53">
        <v>2030.6875</v>
      </c>
      <c r="RZ53">
        <v>2030.75</v>
      </c>
      <c r="SA53">
        <v>2030.8125</v>
      </c>
      <c r="SB53">
        <v>2030.875</v>
      </c>
      <c r="SC53">
        <v>2030.9375</v>
      </c>
      <c r="SD53">
        <v>2031</v>
      </c>
      <c r="SE53">
        <v>2031.0625</v>
      </c>
      <c r="SF53">
        <v>2031.125</v>
      </c>
      <c r="SG53">
        <v>2031.1875</v>
      </c>
      <c r="SH53">
        <v>2031.25</v>
      </c>
      <c r="SI53">
        <v>2031.3125</v>
      </c>
      <c r="SJ53">
        <v>2031.375</v>
      </c>
      <c r="SK53">
        <v>2031.4375</v>
      </c>
      <c r="SL53">
        <v>2031.5</v>
      </c>
      <c r="SM53">
        <v>2031.5625</v>
      </c>
      <c r="SN53">
        <v>2031.625</v>
      </c>
      <c r="SO53">
        <v>2031.6875</v>
      </c>
      <c r="SP53">
        <v>2031.75</v>
      </c>
      <c r="SQ53">
        <v>2031.8125</v>
      </c>
      <c r="SR53">
        <v>2031.875</v>
      </c>
      <c r="SS53">
        <v>2031.9375</v>
      </c>
      <c r="ST53">
        <v>2032</v>
      </c>
      <c r="SU53">
        <v>2032.0625</v>
      </c>
      <c r="SV53">
        <v>2032.125</v>
      </c>
      <c r="SW53">
        <v>2032.1875</v>
      </c>
      <c r="SX53">
        <v>2032.25</v>
      </c>
      <c r="SY53">
        <v>2032.3125</v>
      </c>
      <c r="SZ53">
        <v>2032.375</v>
      </c>
      <c r="TA53">
        <v>2032.4375</v>
      </c>
      <c r="TB53">
        <v>2032.5</v>
      </c>
      <c r="TC53">
        <v>2032.5625</v>
      </c>
      <c r="TD53">
        <v>2032.625</v>
      </c>
      <c r="TE53">
        <v>2032.6875</v>
      </c>
      <c r="TF53">
        <v>2032.75</v>
      </c>
      <c r="TG53">
        <v>2032.8125</v>
      </c>
      <c r="TH53">
        <v>2032.875</v>
      </c>
      <c r="TI53">
        <v>2032.9375</v>
      </c>
      <c r="TJ53">
        <v>2033</v>
      </c>
      <c r="TK53">
        <v>2033.0625</v>
      </c>
      <c r="TL53">
        <v>2033.125</v>
      </c>
      <c r="TM53">
        <v>2033.1875</v>
      </c>
      <c r="TN53">
        <v>2033.25</v>
      </c>
      <c r="TO53">
        <v>2033.3125</v>
      </c>
      <c r="TP53">
        <v>2033.375</v>
      </c>
      <c r="TQ53">
        <v>2033.4375</v>
      </c>
      <c r="TR53">
        <v>2033.5</v>
      </c>
      <c r="TS53">
        <v>2033.5625</v>
      </c>
      <c r="TT53">
        <v>2033.625</v>
      </c>
      <c r="TU53">
        <v>2033.6875</v>
      </c>
      <c r="TV53">
        <v>2033.75</v>
      </c>
      <c r="TW53">
        <v>2033.8125</v>
      </c>
      <c r="TX53">
        <v>2033.875</v>
      </c>
      <c r="TY53">
        <v>2033.9375</v>
      </c>
      <c r="TZ53">
        <v>2034</v>
      </c>
      <c r="UA53">
        <v>2034.0625</v>
      </c>
      <c r="UB53">
        <v>2034.125</v>
      </c>
      <c r="UC53">
        <v>2034.1875</v>
      </c>
      <c r="UD53">
        <v>2034.25</v>
      </c>
      <c r="UE53">
        <v>2034.3125</v>
      </c>
      <c r="UF53">
        <v>2034.375</v>
      </c>
      <c r="UG53">
        <v>2034.4375</v>
      </c>
      <c r="UH53">
        <v>2034.5</v>
      </c>
      <c r="UI53">
        <v>2034.5625</v>
      </c>
      <c r="UJ53">
        <v>2034.625</v>
      </c>
      <c r="UK53">
        <v>2034.6875</v>
      </c>
      <c r="UL53">
        <v>2034.75</v>
      </c>
      <c r="UM53">
        <v>2034.8125</v>
      </c>
      <c r="UN53">
        <v>2034.875</v>
      </c>
      <c r="UO53">
        <v>2034.9375</v>
      </c>
      <c r="UP53">
        <v>2035</v>
      </c>
      <c r="UQ53">
        <v>2035.0625</v>
      </c>
      <c r="UR53">
        <v>2035.125</v>
      </c>
      <c r="US53">
        <v>2035.1875</v>
      </c>
      <c r="UT53">
        <v>2035.25</v>
      </c>
      <c r="UU53">
        <v>2035.3125</v>
      </c>
      <c r="UV53">
        <v>2035.375</v>
      </c>
      <c r="UW53">
        <v>2035.4375</v>
      </c>
      <c r="UX53">
        <v>2035.5</v>
      </c>
      <c r="UY53">
        <v>2035.5625</v>
      </c>
      <c r="UZ53">
        <v>2035.625</v>
      </c>
      <c r="VA53">
        <v>2035.6875</v>
      </c>
      <c r="VB53">
        <v>2035.75</v>
      </c>
      <c r="VC53">
        <v>2035.8125</v>
      </c>
      <c r="VD53">
        <v>2035.875</v>
      </c>
      <c r="VE53">
        <v>2035.9375</v>
      </c>
      <c r="VF53">
        <v>2036</v>
      </c>
      <c r="VG53">
        <v>2036.0625</v>
      </c>
      <c r="VH53">
        <v>2036.125</v>
      </c>
      <c r="VI53">
        <v>2036.1875</v>
      </c>
      <c r="VJ53">
        <v>2036.25</v>
      </c>
      <c r="VK53">
        <v>2036.3125</v>
      </c>
      <c r="VL53">
        <v>2036.375</v>
      </c>
      <c r="VM53">
        <v>2036.4375</v>
      </c>
      <c r="VN53">
        <v>2036.5</v>
      </c>
      <c r="VO53">
        <v>2036.5625</v>
      </c>
      <c r="VP53">
        <v>2036.625</v>
      </c>
      <c r="VQ53">
        <v>2036.6875</v>
      </c>
      <c r="VR53">
        <v>2036.75</v>
      </c>
      <c r="VS53">
        <v>2036.8125</v>
      </c>
      <c r="VT53">
        <v>2036.875</v>
      </c>
      <c r="VU53">
        <v>2036.9375</v>
      </c>
      <c r="VV53">
        <v>2037</v>
      </c>
      <c r="VW53">
        <v>2037.0625</v>
      </c>
      <c r="VX53">
        <v>2037.125</v>
      </c>
      <c r="VY53">
        <v>2037.1875</v>
      </c>
      <c r="VZ53">
        <v>2037.25</v>
      </c>
      <c r="WA53">
        <v>2037.3125</v>
      </c>
      <c r="WB53">
        <v>2037.375</v>
      </c>
      <c r="WC53">
        <v>2037.4375</v>
      </c>
      <c r="WD53">
        <v>2037.5</v>
      </c>
      <c r="WE53">
        <v>2037.5625</v>
      </c>
      <c r="WF53">
        <v>2037.625</v>
      </c>
      <c r="WG53">
        <v>2037.6875</v>
      </c>
      <c r="WH53">
        <v>2037.75</v>
      </c>
      <c r="WI53">
        <v>2037.8125</v>
      </c>
      <c r="WJ53">
        <v>2037.875</v>
      </c>
      <c r="WK53">
        <v>2037.9375</v>
      </c>
      <c r="WL53">
        <v>2038</v>
      </c>
      <c r="WM53">
        <v>2038.0625</v>
      </c>
      <c r="WN53">
        <v>2038.125</v>
      </c>
      <c r="WO53">
        <v>2038.1875</v>
      </c>
      <c r="WP53">
        <v>2038.25</v>
      </c>
      <c r="WQ53">
        <v>2038.3125</v>
      </c>
      <c r="WR53">
        <v>2038.375</v>
      </c>
      <c r="WS53">
        <v>2038.4375</v>
      </c>
      <c r="WT53">
        <v>2038.5</v>
      </c>
      <c r="WU53">
        <v>2038.5625</v>
      </c>
      <c r="WV53">
        <v>2038.625</v>
      </c>
      <c r="WW53">
        <v>2038.6875</v>
      </c>
      <c r="WX53">
        <v>2038.75</v>
      </c>
      <c r="WY53">
        <v>2038.8125</v>
      </c>
      <c r="WZ53">
        <v>2038.875</v>
      </c>
      <c r="XA53">
        <v>2038.9375</v>
      </c>
      <c r="XB53">
        <v>2039</v>
      </c>
      <c r="XC53">
        <v>2039.0625</v>
      </c>
      <c r="XD53">
        <v>2039.125</v>
      </c>
      <c r="XE53">
        <v>2039.1875</v>
      </c>
      <c r="XF53">
        <v>2039.25</v>
      </c>
      <c r="XG53">
        <v>2039.3125</v>
      </c>
      <c r="XH53">
        <v>2039.375</v>
      </c>
      <c r="XI53">
        <v>2039.4375</v>
      </c>
      <c r="XJ53">
        <v>2039.5</v>
      </c>
      <c r="XK53">
        <v>2039.5625</v>
      </c>
      <c r="XL53">
        <v>2039.625</v>
      </c>
      <c r="XM53">
        <v>2039.6875</v>
      </c>
      <c r="XN53">
        <v>2039.75</v>
      </c>
      <c r="XO53">
        <v>2039.8125</v>
      </c>
      <c r="XP53">
        <v>2039.875</v>
      </c>
      <c r="XQ53">
        <v>2039.9375</v>
      </c>
      <c r="XR53">
        <v>2040</v>
      </c>
    </row>
    <row r="54" spans="1:646" x14ac:dyDescent="0.25">
      <c r="A54" t="s">
        <v>15</v>
      </c>
    </row>
    <row r="55" spans="1:646" x14ac:dyDescent="0.25">
      <c r="A55" t="s">
        <v>114</v>
      </c>
      <c r="B55">
        <v>6760553</v>
      </c>
      <c r="C55">
        <v>6773409</v>
      </c>
      <c r="D55">
        <v>6785396</v>
      </c>
      <c r="E55">
        <v>6796686</v>
      </c>
      <c r="F55">
        <v>6807419</v>
      </c>
      <c r="G55">
        <v>6817708</v>
      </c>
      <c r="H55">
        <v>6827644.5</v>
      </c>
      <c r="I55">
        <v>6837303.5</v>
      </c>
      <c r="J55">
        <v>6846748</v>
      </c>
      <c r="K55">
        <v>6856028</v>
      </c>
      <c r="L55">
        <v>6865185.5</v>
      </c>
      <c r="M55">
        <v>6874274.5</v>
      </c>
      <c r="N55">
        <v>6883380.5</v>
      </c>
      <c r="O55">
        <v>6892450</v>
      </c>
      <c r="P55">
        <v>6901502.5</v>
      </c>
      <c r="Q55">
        <v>6910555</v>
      </c>
      <c r="R55">
        <v>6919620.5</v>
      </c>
      <c r="S55">
        <v>6928729.5</v>
      </c>
      <c r="T55">
        <v>6937877</v>
      </c>
      <c r="U55">
        <v>6947065</v>
      </c>
      <c r="V55">
        <v>6956301</v>
      </c>
      <c r="W55">
        <v>6965587</v>
      </c>
      <c r="X55">
        <v>6974927.5</v>
      </c>
      <c r="Y55">
        <v>6984326</v>
      </c>
      <c r="Z55">
        <v>6993785.5</v>
      </c>
      <c r="AA55">
        <v>7003306</v>
      </c>
      <c r="AB55">
        <v>7012890</v>
      </c>
      <c r="AC55">
        <v>7022540.5</v>
      </c>
      <c r="AD55">
        <v>7032256.5</v>
      </c>
      <c r="AE55">
        <v>7042040</v>
      </c>
      <c r="AF55">
        <v>7051890</v>
      </c>
      <c r="AG55">
        <v>7061806.5</v>
      </c>
      <c r="AH55">
        <v>7071792</v>
      </c>
      <c r="AI55">
        <v>7082093.5</v>
      </c>
      <c r="AJ55">
        <v>7092447</v>
      </c>
      <c r="AK55">
        <v>7102858.5</v>
      </c>
      <c r="AL55">
        <v>7113333</v>
      </c>
      <c r="AM55">
        <v>7123872.5</v>
      </c>
      <c r="AN55">
        <v>7134485.5</v>
      </c>
      <c r="AO55">
        <v>7145168</v>
      </c>
      <c r="AP55">
        <v>7155927.5</v>
      </c>
      <c r="AQ55">
        <v>7166765.5</v>
      </c>
      <c r="AR55">
        <v>7177684</v>
      </c>
      <c r="AS55">
        <v>7188684.5</v>
      </c>
      <c r="AT55">
        <v>7199771.5</v>
      </c>
      <c r="AU55">
        <v>7210945</v>
      </c>
      <c r="AV55">
        <v>7222208</v>
      </c>
      <c r="AW55">
        <v>7233562.5</v>
      </c>
      <c r="AX55">
        <v>7245009</v>
      </c>
      <c r="AY55">
        <v>7256755</v>
      </c>
      <c r="AZ55">
        <v>7268628.5</v>
      </c>
      <c r="BA55">
        <v>7280641</v>
      </c>
      <c r="BB55">
        <v>7292801.5</v>
      </c>
      <c r="BC55">
        <v>7305120</v>
      </c>
      <c r="BD55">
        <v>7317610</v>
      </c>
      <c r="BE55">
        <v>7330279.5</v>
      </c>
      <c r="BF55">
        <v>7343139</v>
      </c>
      <c r="BG55">
        <v>7356197</v>
      </c>
      <c r="BH55">
        <v>7369461.5</v>
      </c>
      <c r="BI55">
        <v>7382938</v>
      </c>
      <c r="BJ55">
        <v>7396637</v>
      </c>
      <c r="BK55">
        <v>7410561</v>
      </c>
      <c r="BL55">
        <v>7424716.5</v>
      </c>
      <c r="BM55">
        <v>7439108.5</v>
      </c>
      <c r="BN55">
        <v>7453743.5</v>
      </c>
      <c r="BO55">
        <v>7468091</v>
      </c>
      <c r="BP55">
        <v>7482674</v>
      </c>
      <c r="BQ55">
        <v>7497493</v>
      </c>
      <c r="BR55">
        <v>7512551.5</v>
      </c>
      <c r="BS55">
        <v>7527845.5</v>
      </c>
      <c r="BT55">
        <v>7543375.5</v>
      </c>
      <c r="BU55">
        <v>7559142</v>
      </c>
      <c r="BV55">
        <v>7575145.5</v>
      </c>
      <c r="BW55">
        <v>7591384.5</v>
      </c>
      <c r="BX55">
        <v>7607860</v>
      </c>
      <c r="BY55">
        <v>7624574</v>
      </c>
      <c r="BZ55">
        <v>7641529</v>
      </c>
      <c r="CA55">
        <v>7658723</v>
      </c>
      <c r="CB55">
        <v>7676162.5</v>
      </c>
      <c r="CC55">
        <v>7693847</v>
      </c>
      <c r="CD55">
        <v>7711778.5</v>
      </c>
      <c r="CE55">
        <v>7730290.5</v>
      </c>
      <c r="CF55">
        <v>7749085</v>
      </c>
      <c r="CG55">
        <v>7768126</v>
      </c>
      <c r="CH55">
        <v>7787377.5</v>
      </c>
      <c r="CI55">
        <v>7806809</v>
      </c>
      <c r="CJ55">
        <v>7826385</v>
      </c>
      <c r="CK55">
        <v>7846076.5</v>
      </c>
      <c r="CL55">
        <v>7865855</v>
      </c>
      <c r="CM55">
        <v>7885694.5</v>
      </c>
      <c r="CN55">
        <v>7905569.5</v>
      </c>
      <c r="CO55">
        <v>7925456.5</v>
      </c>
      <c r="CP55">
        <v>7945334</v>
      </c>
      <c r="CQ55">
        <v>7965181.5</v>
      </c>
      <c r="CR55">
        <v>7984981</v>
      </c>
      <c r="CS55">
        <v>8004716.5</v>
      </c>
      <c r="CT55">
        <v>8024372</v>
      </c>
      <c r="CU55">
        <v>8040659.5</v>
      </c>
      <c r="CV55">
        <v>8056780.5</v>
      </c>
      <c r="CW55">
        <v>8072716</v>
      </c>
      <c r="CX55">
        <v>8088458</v>
      </c>
      <c r="CY55">
        <v>8103991.5</v>
      </c>
      <c r="CZ55">
        <v>8119310.5</v>
      </c>
      <c r="DA55">
        <v>8134408</v>
      </c>
      <c r="DB55">
        <v>8149276</v>
      </c>
      <c r="DC55">
        <v>8163915</v>
      </c>
      <c r="DD55">
        <v>8178322.5</v>
      </c>
      <c r="DE55">
        <v>8192500</v>
      </c>
      <c r="DF55">
        <v>8206449</v>
      </c>
      <c r="DG55">
        <v>8220172</v>
      </c>
      <c r="DH55">
        <v>8233678</v>
      </c>
      <c r="DI55">
        <v>8246969</v>
      </c>
      <c r="DJ55">
        <v>8260055.5</v>
      </c>
      <c r="DK55">
        <v>8261532</v>
      </c>
      <c r="DL55">
        <v>8262687</v>
      </c>
      <c r="DM55">
        <v>8263504</v>
      </c>
      <c r="DN55">
        <v>8263967.5</v>
      </c>
      <c r="DO55">
        <v>8264068.5</v>
      </c>
      <c r="DP55">
        <v>8263795</v>
      </c>
      <c r="DQ55">
        <v>8263135</v>
      </c>
      <c r="DR55">
        <v>8262084</v>
      </c>
      <c r="DS55">
        <v>8260634</v>
      </c>
      <c r="DT55">
        <v>8258783</v>
      </c>
      <c r="DU55">
        <v>8256528.5</v>
      </c>
      <c r="DV55">
        <v>8253868</v>
      </c>
      <c r="DW55">
        <v>8250805</v>
      </c>
      <c r="DX55">
        <v>8247336.5</v>
      </c>
      <c r="DY55">
        <v>8243468.5</v>
      </c>
      <c r="DZ55">
        <v>8239199.5</v>
      </c>
      <c r="EA55">
        <v>8256933</v>
      </c>
      <c r="EB55">
        <v>8274540.5</v>
      </c>
      <c r="EC55">
        <v>8292011</v>
      </c>
      <c r="ED55">
        <v>8309336</v>
      </c>
      <c r="EE55">
        <v>8326509.5</v>
      </c>
      <c r="EF55">
        <v>8343525.5</v>
      </c>
      <c r="EG55">
        <v>8360379.5</v>
      </c>
      <c r="EH55">
        <v>8377068</v>
      </c>
      <c r="EI55">
        <v>8393589</v>
      </c>
      <c r="EJ55">
        <v>8409936</v>
      </c>
      <c r="EK55">
        <v>8426113</v>
      </c>
      <c r="EL55">
        <v>8442117</v>
      </c>
      <c r="EM55">
        <v>8457951</v>
      </c>
      <c r="EN55">
        <v>8473616</v>
      </c>
      <c r="EO55">
        <v>8489111</v>
      </c>
      <c r="EP55">
        <v>8504445</v>
      </c>
      <c r="EQ55">
        <v>8509948</v>
      </c>
      <c r="ER55">
        <v>8515214</v>
      </c>
      <c r="ES55">
        <v>8520251</v>
      </c>
      <c r="ET55">
        <v>8525059</v>
      </c>
      <c r="EU55">
        <v>8529649</v>
      </c>
      <c r="EV55">
        <v>8534024</v>
      </c>
      <c r="EW55">
        <v>8538189</v>
      </c>
      <c r="EX55">
        <v>8542150</v>
      </c>
      <c r="EY55">
        <v>8545911</v>
      </c>
      <c r="EZ55">
        <v>8549479</v>
      </c>
      <c r="FA55">
        <v>8552854</v>
      </c>
      <c r="FB55">
        <v>8556048</v>
      </c>
      <c r="FC55">
        <v>8559062</v>
      </c>
      <c r="FD55">
        <v>8561901</v>
      </c>
      <c r="FE55">
        <v>8564570</v>
      </c>
      <c r="FF55">
        <v>8567075</v>
      </c>
      <c r="FG55">
        <v>8569336</v>
      </c>
      <c r="FH55">
        <v>8571309</v>
      </c>
      <c r="FI55">
        <v>8573048</v>
      </c>
      <c r="FJ55">
        <v>8574600</v>
      </c>
      <c r="FK55">
        <v>8576007</v>
      </c>
      <c r="FL55">
        <v>8577308</v>
      </c>
      <c r="FM55">
        <v>8578540</v>
      </c>
      <c r="FN55">
        <v>8579730</v>
      </c>
      <c r="FO55">
        <v>8580907</v>
      </c>
      <c r="FP55">
        <v>8582091</v>
      </c>
      <c r="FQ55">
        <v>8583303</v>
      </c>
      <c r="FR55">
        <v>8584560</v>
      </c>
      <c r="FS55">
        <v>8585880</v>
      </c>
      <c r="FT55">
        <v>8587277</v>
      </c>
      <c r="FU55">
        <v>8588765</v>
      </c>
      <c r="FV55">
        <v>8590355</v>
      </c>
      <c r="FW55">
        <v>8590233</v>
      </c>
      <c r="FX55">
        <v>8590261</v>
      </c>
      <c r="FY55">
        <v>8590453</v>
      </c>
      <c r="FZ55">
        <v>8590821</v>
      </c>
      <c r="GA55">
        <v>8591373</v>
      </c>
      <c r="GB55">
        <v>8592117</v>
      </c>
      <c r="GC55">
        <v>8593059</v>
      </c>
      <c r="GD55">
        <v>8594209</v>
      </c>
      <c r="GE55">
        <v>8595567</v>
      </c>
      <c r="GF55">
        <v>8597139</v>
      </c>
      <c r="GG55">
        <v>8598927</v>
      </c>
      <c r="GH55">
        <v>8600931</v>
      </c>
      <c r="GI55">
        <v>8603153</v>
      </c>
      <c r="GJ55">
        <v>8605595</v>
      </c>
      <c r="GK55">
        <v>8608254</v>
      </c>
      <c r="GL55">
        <v>8611127</v>
      </c>
      <c r="GM55">
        <v>8623812</v>
      </c>
      <c r="GN55">
        <v>8636726</v>
      </c>
      <c r="GO55">
        <v>8649871</v>
      </c>
      <c r="GP55">
        <v>8663234</v>
      </c>
      <c r="GQ55">
        <v>8676816</v>
      </c>
      <c r="GR55">
        <v>8690604</v>
      </c>
      <c r="GS55">
        <v>8704596</v>
      </c>
      <c r="GT55">
        <v>8718780</v>
      </c>
      <c r="GU55">
        <v>8733152</v>
      </c>
      <c r="GV55">
        <v>8747703</v>
      </c>
      <c r="GW55">
        <v>8762425</v>
      </c>
      <c r="GX55">
        <v>8777309</v>
      </c>
      <c r="GY55">
        <v>8792351</v>
      </c>
      <c r="GZ55">
        <v>8807541</v>
      </c>
      <c r="HA55">
        <v>8822871</v>
      </c>
      <c r="HB55">
        <v>8838333</v>
      </c>
      <c r="HC55">
        <v>8848017</v>
      </c>
      <c r="HD55">
        <v>8857603</v>
      </c>
      <c r="HE55">
        <v>8867113</v>
      </c>
      <c r="HF55">
        <v>8876559</v>
      </c>
      <c r="HG55">
        <v>8885962</v>
      </c>
      <c r="HH55">
        <v>8895336</v>
      </c>
      <c r="HI55">
        <v>8904701</v>
      </c>
      <c r="HJ55">
        <v>8914073</v>
      </c>
      <c r="HK55">
        <v>8923467</v>
      </c>
      <c r="HL55">
        <v>8932901</v>
      </c>
      <c r="HM55">
        <v>8942392</v>
      </c>
      <c r="HN55">
        <v>8951956</v>
      </c>
      <c r="HO55">
        <v>8961608</v>
      </c>
      <c r="HP55">
        <v>8971364</v>
      </c>
      <c r="HQ55">
        <v>8981239</v>
      </c>
      <c r="HR55">
        <v>8991249</v>
      </c>
      <c r="HS55">
        <v>8986919</v>
      </c>
      <c r="HT55">
        <v>8982797</v>
      </c>
      <c r="HU55">
        <v>8978867</v>
      </c>
      <c r="HV55">
        <v>8975115</v>
      </c>
      <c r="HW55">
        <v>8971531</v>
      </c>
      <c r="HX55">
        <v>8968100</v>
      </c>
      <c r="HY55">
        <v>8964815</v>
      </c>
      <c r="HZ55">
        <v>8961668</v>
      </c>
      <c r="IA55">
        <v>8958652</v>
      </c>
      <c r="IB55">
        <v>8955758</v>
      </c>
      <c r="IC55">
        <v>8952982</v>
      </c>
      <c r="ID55">
        <v>8950319</v>
      </c>
      <c r="IE55">
        <v>8947767</v>
      </c>
      <c r="IF55">
        <v>8945320</v>
      </c>
      <c r="IG55">
        <v>8942977</v>
      </c>
      <c r="IH55">
        <v>8940734</v>
      </c>
      <c r="II55">
        <v>8942684</v>
      </c>
      <c r="IJ55">
        <v>8944694</v>
      </c>
      <c r="IK55">
        <v>8946756</v>
      </c>
      <c r="IL55">
        <v>8948871</v>
      </c>
      <c r="IM55">
        <v>8951026</v>
      </c>
      <c r="IN55">
        <v>8953220</v>
      </c>
      <c r="IO55">
        <v>8955444</v>
      </c>
      <c r="IP55">
        <v>8957691</v>
      </c>
      <c r="IQ55">
        <v>8959950</v>
      </c>
      <c r="IR55">
        <v>8962218</v>
      </c>
      <c r="IS55">
        <v>8964484</v>
      </c>
      <c r="IT55">
        <v>8966741</v>
      </c>
      <c r="IU55">
        <v>8968978</v>
      </c>
      <c r="IV55">
        <v>8971187</v>
      </c>
      <c r="IW55">
        <v>8973360</v>
      </c>
      <c r="IX55">
        <v>8975489</v>
      </c>
      <c r="IY55">
        <v>8977844</v>
      </c>
      <c r="IZ55">
        <v>8980146</v>
      </c>
      <c r="JA55">
        <v>8982384</v>
      </c>
      <c r="JB55">
        <v>8984552</v>
      </c>
      <c r="JC55">
        <v>8986646</v>
      </c>
      <c r="JD55">
        <v>8988657</v>
      </c>
      <c r="JE55">
        <v>8990579</v>
      </c>
      <c r="JF55">
        <v>8992405</v>
      </c>
      <c r="JG55">
        <v>8994128</v>
      </c>
      <c r="JH55">
        <v>8995742</v>
      </c>
      <c r="JI55">
        <v>8997241</v>
      </c>
      <c r="JJ55">
        <v>8998617</v>
      </c>
      <c r="JK55">
        <v>8999865</v>
      </c>
      <c r="JL55">
        <v>9000978</v>
      </c>
      <c r="JM55">
        <v>9001951</v>
      </c>
      <c r="JN55">
        <v>9002774</v>
      </c>
      <c r="JO55">
        <v>9003622</v>
      </c>
      <c r="JP55">
        <v>9004311</v>
      </c>
      <c r="JQ55">
        <v>9004833</v>
      </c>
      <c r="JR55">
        <v>9005178</v>
      </c>
      <c r="JS55">
        <v>9005340</v>
      </c>
      <c r="JT55">
        <v>9005312</v>
      </c>
      <c r="JU55">
        <v>9005086</v>
      </c>
      <c r="JV55">
        <v>9004653</v>
      </c>
      <c r="JW55">
        <v>9004007</v>
      </c>
      <c r="JX55">
        <v>9003137</v>
      </c>
      <c r="JY55">
        <v>9002041</v>
      </c>
      <c r="JZ55">
        <v>9000707</v>
      </c>
      <c r="KA55">
        <v>8999129</v>
      </c>
      <c r="KB55">
        <v>8997295</v>
      </c>
      <c r="KC55">
        <v>8995204</v>
      </c>
      <c r="KD55">
        <v>8992841</v>
      </c>
      <c r="KE55">
        <v>8988749</v>
      </c>
      <c r="KF55">
        <v>8984369</v>
      </c>
      <c r="KG55">
        <v>8979697</v>
      </c>
      <c r="KH55">
        <v>8974726</v>
      </c>
      <c r="KI55">
        <v>8969448</v>
      </c>
      <c r="KJ55">
        <v>8963862</v>
      </c>
      <c r="KK55">
        <v>8957954</v>
      </c>
      <c r="KL55">
        <v>8951720</v>
      </c>
      <c r="KM55">
        <v>8945154</v>
      </c>
      <c r="KN55">
        <v>8938244</v>
      </c>
      <c r="KO55">
        <v>8930982</v>
      </c>
      <c r="KP55">
        <v>8923359</v>
      </c>
      <c r="KQ55">
        <v>8915364</v>
      </c>
      <c r="KR55">
        <v>8906989</v>
      </c>
      <c r="KS55">
        <v>8898219</v>
      </c>
      <c r="KT55">
        <v>8889044</v>
      </c>
      <c r="KU55">
        <v>8878587</v>
      </c>
      <c r="KV55">
        <v>8867700</v>
      </c>
      <c r="KW55">
        <v>8856364</v>
      </c>
      <c r="KX55">
        <v>8844565</v>
      </c>
      <c r="KY55">
        <v>8832289</v>
      </c>
      <c r="KZ55">
        <v>8819920</v>
      </c>
      <c r="LA55">
        <v>8808434</v>
      </c>
      <c r="LB55">
        <v>8797768</v>
      </c>
      <c r="LC55">
        <v>8787872</v>
      </c>
      <c r="LD55">
        <v>8778694</v>
      </c>
      <c r="LE55">
        <v>8770189</v>
      </c>
      <c r="LF55">
        <v>8762317</v>
      </c>
      <c r="LG55">
        <v>8755033</v>
      </c>
      <c r="LH55">
        <v>8748305</v>
      </c>
      <c r="LI55">
        <v>8742094</v>
      </c>
      <c r="LJ55">
        <v>8736367</v>
      </c>
      <c r="LK55">
        <v>8730907</v>
      </c>
      <c r="LL55">
        <v>8725869</v>
      </c>
      <c r="LM55">
        <v>8721257</v>
      </c>
      <c r="LN55">
        <v>8717058</v>
      </c>
      <c r="LO55">
        <v>8713260</v>
      </c>
      <c r="LP55">
        <v>8709846</v>
      </c>
      <c r="LQ55">
        <v>8706805</v>
      </c>
      <c r="LR55">
        <v>8704121</v>
      </c>
      <c r="LS55">
        <v>8701782</v>
      </c>
      <c r="LT55">
        <v>8699775</v>
      </c>
      <c r="LU55">
        <v>8698087</v>
      </c>
      <c r="LV55">
        <v>8696707</v>
      </c>
      <c r="LW55">
        <v>8695622</v>
      </c>
      <c r="LX55">
        <v>8694824</v>
      </c>
      <c r="LY55">
        <v>8694296</v>
      </c>
      <c r="LZ55">
        <v>8694035</v>
      </c>
      <c r="MA55">
        <v>8694256</v>
      </c>
      <c r="MB55">
        <v>8694726</v>
      </c>
      <c r="MC55">
        <v>8695433</v>
      </c>
      <c r="MD55">
        <v>8696368</v>
      </c>
      <c r="ME55">
        <v>8697521</v>
      </c>
      <c r="MF55">
        <v>8698888</v>
      </c>
      <c r="MG55">
        <v>8700456</v>
      </c>
      <c r="MH55">
        <v>8702218</v>
      </c>
      <c r="MI55">
        <v>8704166</v>
      </c>
      <c r="MJ55">
        <v>8706292</v>
      </c>
      <c r="MK55">
        <v>8708586</v>
      </c>
      <c r="ML55">
        <v>8711049</v>
      </c>
      <c r="MM55">
        <v>8713663</v>
      </c>
      <c r="MN55">
        <v>8716427</v>
      </c>
      <c r="MO55">
        <v>8719334</v>
      </c>
      <c r="MP55">
        <v>8722377</v>
      </c>
      <c r="MQ55">
        <v>8725463</v>
      </c>
      <c r="MR55">
        <v>8728679</v>
      </c>
      <c r="MS55">
        <v>8732010</v>
      </c>
      <c r="MT55">
        <v>8735452</v>
      </c>
      <c r="MU55">
        <v>8738999</v>
      </c>
      <c r="MV55">
        <v>8742642</v>
      </c>
      <c r="MW55">
        <v>8746373</v>
      </c>
      <c r="MX55">
        <v>8750189</v>
      </c>
      <c r="MY55">
        <v>8754081</v>
      </c>
      <c r="MZ55">
        <v>8758044</v>
      </c>
      <c r="NA55">
        <v>8762074</v>
      </c>
      <c r="NB55">
        <v>8766163</v>
      </c>
      <c r="NC55">
        <v>8770310</v>
      </c>
      <c r="ND55">
        <v>8774506</v>
      </c>
      <c r="NE55">
        <v>8778750</v>
      </c>
      <c r="NF55">
        <v>8783035</v>
      </c>
      <c r="NG55">
        <v>8787414</v>
      </c>
      <c r="NH55">
        <v>8791833</v>
      </c>
      <c r="NI55">
        <v>8796285</v>
      </c>
      <c r="NJ55">
        <v>8800768</v>
      </c>
      <c r="NK55">
        <v>8805282</v>
      </c>
      <c r="NL55">
        <v>8809820</v>
      </c>
      <c r="NM55">
        <v>8814384</v>
      </c>
      <c r="NN55">
        <v>8818969</v>
      </c>
      <c r="NO55">
        <v>8823574</v>
      </c>
      <c r="NP55">
        <v>8828196</v>
      </c>
      <c r="NQ55">
        <v>8832835</v>
      </c>
      <c r="NR55">
        <v>8837489</v>
      </c>
      <c r="NS55">
        <v>8842156</v>
      </c>
      <c r="NT55">
        <v>8846836</v>
      </c>
      <c r="NU55">
        <v>8851525</v>
      </c>
      <c r="NV55">
        <v>8856226</v>
      </c>
      <c r="NW55">
        <v>8860584</v>
      </c>
      <c r="NX55">
        <v>8864952</v>
      </c>
      <c r="NY55">
        <v>8869330</v>
      </c>
      <c r="NZ55">
        <v>8873718</v>
      </c>
      <c r="OA55">
        <v>8878114</v>
      </c>
      <c r="OB55">
        <v>8882519</v>
      </c>
      <c r="OC55">
        <v>8886935</v>
      </c>
      <c r="OD55">
        <v>8891362</v>
      </c>
      <c r="OE55">
        <v>8895801</v>
      </c>
      <c r="OF55">
        <v>8900251</v>
      </c>
      <c r="OG55">
        <v>8904709</v>
      </c>
      <c r="OH55">
        <v>8909180</v>
      </c>
      <c r="OI55">
        <v>8913659</v>
      </c>
      <c r="OJ55">
        <v>8918146</v>
      </c>
      <c r="OK55">
        <v>8922641</v>
      </c>
      <c r="OL55">
        <v>8927144</v>
      </c>
      <c r="OM55">
        <v>8931920</v>
      </c>
      <c r="ON55">
        <v>8936700</v>
      </c>
      <c r="OO55">
        <v>8941485</v>
      </c>
      <c r="OP55">
        <v>8946271</v>
      </c>
      <c r="OQ55">
        <v>8962858</v>
      </c>
      <c r="OR55">
        <v>8962102</v>
      </c>
      <c r="OS55">
        <v>8966866</v>
      </c>
      <c r="OT55">
        <v>8971621</v>
      </c>
      <c r="OU55">
        <v>8976367</v>
      </c>
      <c r="OV55">
        <v>8981109</v>
      </c>
      <c r="OW55">
        <v>8985842</v>
      </c>
      <c r="OX55">
        <v>8990566</v>
      </c>
      <c r="OY55">
        <v>8995280</v>
      </c>
      <c r="OZ55">
        <v>8999981</v>
      </c>
      <c r="PA55">
        <v>9004672</v>
      </c>
      <c r="PB55">
        <v>9009351</v>
      </c>
      <c r="PC55">
        <v>9014525</v>
      </c>
      <c r="PD55">
        <v>9019686</v>
      </c>
      <c r="PE55">
        <v>9024833</v>
      </c>
      <c r="PF55">
        <v>9029966</v>
      </c>
      <c r="PG55">
        <v>9035086</v>
      </c>
      <c r="PH55">
        <v>9040194</v>
      </c>
      <c r="PI55">
        <v>9045292</v>
      </c>
      <c r="PJ55">
        <v>9050379</v>
      </c>
      <c r="PK55">
        <v>9055455</v>
      </c>
      <c r="PL55">
        <v>9060523</v>
      </c>
      <c r="PM55">
        <v>9065584</v>
      </c>
      <c r="PN55">
        <v>9070636</v>
      </c>
      <c r="PO55">
        <v>9075682</v>
      </c>
      <c r="PP55">
        <v>9080723</v>
      </c>
      <c r="PQ55">
        <v>9085761</v>
      </c>
      <c r="PR55">
        <v>9090793</v>
      </c>
      <c r="PS55">
        <v>9096459</v>
      </c>
      <c r="PT55">
        <v>9102202</v>
      </c>
      <c r="PU55">
        <v>9108026</v>
      </c>
      <c r="PV55">
        <v>9113933</v>
      </c>
      <c r="PW55">
        <v>9119924</v>
      </c>
      <c r="PX55">
        <v>9126004</v>
      </c>
      <c r="PY55">
        <v>9132168</v>
      </c>
      <c r="PZ55">
        <v>9138424</v>
      </c>
      <c r="QA55">
        <v>9144771</v>
      </c>
      <c r="QB55">
        <v>9151212</v>
      </c>
      <c r="QC55">
        <v>9157747</v>
      </c>
      <c r="QD55">
        <v>9164374</v>
      </c>
      <c r="QE55">
        <v>9171103</v>
      </c>
      <c r="QF55">
        <v>9177926</v>
      </c>
      <c r="QG55">
        <v>9184849</v>
      </c>
      <c r="QH55">
        <v>9191873</v>
      </c>
      <c r="QI55">
        <v>9199382</v>
      </c>
      <c r="QJ55">
        <v>9206834</v>
      </c>
      <c r="QK55">
        <v>9214227</v>
      </c>
      <c r="QL55">
        <v>9221564</v>
      </c>
      <c r="QM55">
        <v>9228843</v>
      </c>
      <c r="QN55">
        <v>9236066</v>
      </c>
      <c r="QO55">
        <v>9243234</v>
      </c>
      <c r="QP55">
        <v>9250345</v>
      </c>
      <c r="QQ55">
        <v>9257400</v>
      </c>
      <c r="QR55">
        <v>9264399</v>
      </c>
      <c r="QS55">
        <v>9271346</v>
      </c>
      <c r="QT55">
        <v>9278233</v>
      </c>
      <c r="QU55">
        <v>9285066</v>
      </c>
      <c r="QV55">
        <v>9291845</v>
      </c>
      <c r="QW55">
        <v>9298566</v>
      </c>
      <c r="QX55">
        <v>9305230</v>
      </c>
      <c r="QY55">
        <v>9311865</v>
      </c>
      <c r="QZ55">
        <v>9318524</v>
      </c>
      <c r="RA55">
        <v>9325201</v>
      </c>
      <c r="RB55">
        <v>9331903</v>
      </c>
      <c r="RC55">
        <v>9338624</v>
      </c>
      <c r="RD55">
        <v>9345368</v>
      </c>
      <c r="RE55">
        <v>9352132</v>
      </c>
      <c r="RF55">
        <v>9358917</v>
      </c>
      <c r="RG55">
        <v>9365720</v>
      </c>
      <c r="RH55">
        <v>9372546</v>
      </c>
      <c r="RI55">
        <v>9379389</v>
      </c>
      <c r="RJ55">
        <v>9386249</v>
      </c>
      <c r="RK55">
        <v>9393130</v>
      </c>
      <c r="RL55">
        <v>9400027</v>
      </c>
      <c r="RM55">
        <v>9406940</v>
      </c>
      <c r="RN55">
        <v>9413888</v>
      </c>
      <c r="RO55">
        <v>9420888</v>
      </c>
      <c r="RP55">
        <v>9427901</v>
      </c>
      <c r="RQ55">
        <v>9434928</v>
      </c>
      <c r="RR55">
        <v>9441969</v>
      </c>
      <c r="RS55">
        <v>9449029</v>
      </c>
      <c r="RT55">
        <v>9456100</v>
      </c>
      <c r="RU55">
        <v>9463193</v>
      </c>
      <c r="RV55">
        <v>9470300</v>
      </c>
      <c r="RW55">
        <v>9477425</v>
      </c>
      <c r="RX55">
        <v>9484567</v>
      </c>
      <c r="RY55">
        <v>9491729</v>
      </c>
      <c r="RZ55">
        <v>9498907</v>
      </c>
      <c r="SA55">
        <v>9506106</v>
      </c>
      <c r="SB55">
        <v>9513321</v>
      </c>
      <c r="SC55">
        <v>9520557</v>
      </c>
      <c r="SD55">
        <v>9527811</v>
      </c>
      <c r="SE55">
        <v>9535092</v>
      </c>
      <c r="SF55">
        <v>9542390</v>
      </c>
      <c r="SG55">
        <v>9549709</v>
      </c>
      <c r="SH55">
        <v>9557045</v>
      </c>
      <c r="SI55">
        <v>9564399</v>
      </c>
      <c r="SJ55">
        <v>9571772</v>
      </c>
      <c r="SK55">
        <v>9579165</v>
      </c>
      <c r="SL55">
        <v>9586575</v>
      </c>
      <c r="SM55">
        <v>9594008</v>
      </c>
      <c r="SN55">
        <v>9601460</v>
      </c>
      <c r="SO55">
        <v>9608931</v>
      </c>
      <c r="SP55">
        <v>9616424</v>
      </c>
      <c r="SQ55">
        <v>9623939</v>
      </c>
      <c r="SR55">
        <v>9631475</v>
      </c>
      <c r="SS55">
        <v>9639030</v>
      </c>
      <c r="ST55">
        <v>9646608</v>
      </c>
      <c r="SU55">
        <v>9654365</v>
      </c>
      <c r="SV55">
        <v>9662142</v>
      </c>
      <c r="SW55">
        <v>9669942</v>
      </c>
      <c r="SX55">
        <v>9677764</v>
      </c>
      <c r="SY55">
        <v>9685603</v>
      </c>
      <c r="SZ55">
        <v>9693466</v>
      </c>
      <c r="TA55">
        <v>9701350</v>
      </c>
      <c r="TB55">
        <v>9709256</v>
      </c>
      <c r="TC55">
        <v>9717181</v>
      </c>
      <c r="TD55">
        <v>9725128</v>
      </c>
      <c r="TE55">
        <v>9733098</v>
      </c>
      <c r="TF55">
        <v>9741088</v>
      </c>
      <c r="TG55">
        <v>9749100</v>
      </c>
      <c r="TH55">
        <v>9757132</v>
      </c>
      <c r="TI55">
        <v>9765185</v>
      </c>
      <c r="TJ55">
        <v>9773259</v>
      </c>
      <c r="TK55">
        <v>9781554</v>
      </c>
      <c r="TL55">
        <v>9789891</v>
      </c>
      <c r="TM55">
        <v>9798247</v>
      </c>
      <c r="TN55">
        <v>9806620</v>
      </c>
      <c r="TO55">
        <v>9815012</v>
      </c>
      <c r="TP55">
        <v>9823418</v>
      </c>
      <c r="TQ55">
        <v>9831836</v>
      </c>
      <c r="TR55">
        <v>9840268</v>
      </c>
      <c r="TS55">
        <v>9848712</v>
      </c>
      <c r="TT55">
        <v>9857166</v>
      </c>
      <c r="TU55">
        <v>9865631</v>
      </c>
      <c r="TV55">
        <v>9874103</v>
      </c>
      <c r="TW55">
        <v>9882582</v>
      </c>
      <c r="TX55">
        <v>9891071</v>
      </c>
      <c r="TY55">
        <v>9899562</v>
      </c>
      <c r="TZ55">
        <v>9908061</v>
      </c>
      <c r="UA55">
        <v>9916877</v>
      </c>
      <c r="UB55">
        <v>9925676</v>
      </c>
      <c r="UC55">
        <v>9934478</v>
      </c>
      <c r="UD55">
        <v>9943283</v>
      </c>
      <c r="UE55">
        <v>9952092</v>
      </c>
      <c r="UF55">
        <v>9960905</v>
      </c>
      <c r="UG55">
        <v>9969721</v>
      </c>
      <c r="UH55">
        <v>9978537</v>
      </c>
      <c r="UI55">
        <v>9987358</v>
      </c>
      <c r="UJ55">
        <v>9996180</v>
      </c>
      <c r="UK55">
        <v>10005005</v>
      </c>
      <c r="UL55">
        <v>10013801</v>
      </c>
      <c r="UM55">
        <v>10022566</v>
      </c>
      <c r="UN55">
        <v>10031327</v>
      </c>
      <c r="UO55">
        <v>10040085</v>
      </c>
      <c r="UP55">
        <v>10048832</v>
      </c>
      <c r="UQ55">
        <v>10057821</v>
      </c>
      <c r="UR55">
        <v>10066792</v>
      </c>
      <c r="US55">
        <v>10075740</v>
      </c>
      <c r="UT55">
        <v>10084662</v>
      </c>
      <c r="UU55">
        <v>10093552</v>
      </c>
      <c r="UV55">
        <v>10102409</v>
      </c>
      <c r="UW55">
        <v>10111227</v>
      </c>
      <c r="UX55">
        <v>10120005</v>
      </c>
      <c r="UY55">
        <v>10128735</v>
      </c>
      <c r="UZ55">
        <v>10137424</v>
      </c>
      <c r="VA55">
        <v>10146063</v>
      </c>
      <c r="VB55">
        <v>10154650</v>
      </c>
      <c r="VC55">
        <v>10163187</v>
      </c>
      <c r="VD55">
        <v>10171669</v>
      </c>
      <c r="VE55">
        <v>10180100</v>
      </c>
      <c r="VF55">
        <v>10188473</v>
      </c>
      <c r="VG55">
        <v>10197014</v>
      </c>
      <c r="VH55">
        <v>10205498</v>
      </c>
      <c r="VI55">
        <v>10213928</v>
      </c>
      <c r="VJ55">
        <v>10222305</v>
      </c>
      <c r="VK55">
        <v>10230631</v>
      </c>
      <c r="VL55">
        <v>10238907</v>
      </c>
      <c r="VM55">
        <v>10247136</v>
      </c>
      <c r="VN55">
        <v>10255316</v>
      </c>
      <c r="VO55">
        <v>10263452</v>
      </c>
      <c r="VP55">
        <v>10271547</v>
      </c>
      <c r="VQ55">
        <v>10279600</v>
      </c>
      <c r="VR55">
        <v>10287615</v>
      </c>
      <c r="VS55">
        <v>10295595</v>
      </c>
      <c r="VT55">
        <v>10303539</v>
      </c>
      <c r="VU55">
        <v>10311450</v>
      </c>
      <c r="VV55">
        <v>10319331</v>
      </c>
      <c r="VW55">
        <v>10327237</v>
      </c>
      <c r="VX55">
        <v>10335114</v>
      </c>
      <c r="VY55">
        <v>10342965</v>
      </c>
      <c r="VZ55">
        <v>10350794</v>
      </c>
      <c r="WA55">
        <v>10358601</v>
      </c>
      <c r="WB55">
        <v>10366387</v>
      </c>
      <c r="WC55">
        <v>10374154</v>
      </c>
      <c r="WD55">
        <v>10381903</v>
      </c>
      <c r="WE55">
        <v>10389636</v>
      </c>
      <c r="WF55">
        <v>10397358</v>
      </c>
      <c r="WG55">
        <v>10405063</v>
      </c>
      <c r="WH55">
        <v>10412761</v>
      </c>
      <c r="WI55">
        <v>10420445</v>
      </c>
      <c r="WJ55">
        <v>10428125</v>
      </c>
      <c r="WK55">
        <v>10435794</v>
      </c>
      <c r="WL55">
        <v>10443460</v>
      </c>
      <c r="WM55">
        <v>10451053</v>
      </c>
      <c r="WN55">
        <v>10458645</v>
      </c>
      <c r="WO55">
        <v>10466231</v>
      </c>
      <c r="WP55">
        <v>10473815</v>
      </c>
      <c r="WQ55">
        <v>10481392</v>
      </c>
      <c r="WR55">
        <v>10488968</v>
      </c>
      <c r="WS55">
        <v>10496542</v>
      </c>
      <c r="WT55">
        <v>10504114</v>
      </c>
      <c r="WU55">
        <v>10511681</v>
      </c>
      <c r="WV55">
        <v>10519248</v>
      </c>
      <c r="WW55">
        <v>10526813</v>
      </c>
      <c r="WX55">
        <v>10534377</v>
      </c>
      <c r="WY55">
        <v>10541940</v>
      </c>
      <c r="WZ55">
        <v>10549500</v>
      </c>
      <c r="XA55">
        <v>10557058</v>
      </c>
      <c r="XB55">
        <v>10564616</v>
      </c>
      <c r="XC55">
        <v>10572210</v>
      </c>
      <c r="XD55">
        <v>10579826</v>
      </c>
      <c r="XE55">
        <v>10587442</v>
      </c>
      <c r="XF55">
        <v>10595060</v>
      </c>
      <c r="XG55">
        <v>10602681</v>
      </c>
      <c r="XH55">
        <v>10610304</v>
      </c>
      <c r="XI55">
        <v>10617934</v>
      </c>
      <c r="XJ55">
        <v>10625572</v>
      </c>
      <c r="XK55">
        <v>10633214</v>
      </c>
      <c r="XL55">
        <v>10640863</v>
      </c>
      <c r="XM55">
        <v>10648518</v>
      </c>
      <c r="XN55">
        <v>10656178</v>
      </c>
      <c r="XO55">
        <v>10663846</v>
      </c>
      <c r="XP55">
        <v>10671518</v>
      </c>
      <c r="XQ55">
        <v>10679197</v>
      </c>
      <c r="XR55" s="10">
        <v>10686886</v>
      </c>
      <c r="XT55" t="s">
        <v>45</v>
      </c>
      <c r="XV55" s="11">
        <f>XR59-XR55</f>
        <v>614107</v>
      </c>
    </row>
    <row r="56" spans="1:646" x14ac:dyDescent="0.25">
      <c r="A56" t="s">
        <v>113</v>
      </c>
      <c r="B56" t="s">
        <v>51</v>
      </c>
      <c r="XR56" s="10"/>
      <c r="XT56" t="s">
        <v>46</v>
      </c>
    </row>
    <row r="57" spans="1:646" x14ac:dyDescent="0.25">
      <c r="A57" t="s">
        <v>112</v>
      </c>
      <c r="B57">
        <v>6760553</v>
      </c>
      <c r="C57">
        <v>6773409</v>
      </c>
      <c r="D57">
        <v>6785396</v>
      </c>
      <c r="E57">
        <v>6796686</v>
      </c>
      <c r="F57">
        <v>6807419</v>
      </c>
      <c r="G57">
        <v>6817708</v>
      </c>
      <c r="H57">
        <v>6827644.5</v>
      </c>
      <c r="I57">
        <v>6837303.5</v>
      </c>
      <c r="J57">
        <v>6846748</v>
      </c>
      <c r="K57">
        <v>6856028</v>
      </c>
      <c r="L57">
        <v>6865185.5</v>
      </c>
      <c r="M57">
        <v>6874274.5</v>
      </c>
      <c r="N57">
        <v>6883380.5</v>
      </c>
      <c r="O57">
        <v>6892450</v>
      </c>
      <c r="P57">
        <v>6901502.5</v>
      </c>
      <c r="Q57">
        <v>6910555</v>
      </c>
      <c r="R57">
        <v>6919620.5</v>
      </c>
      <c r="S57">
        <v>6928729.5</v>
      </c>
      <c r="T57">
        <v>6937877</v>
      </c>
      <c r="U57">
        <v>6947065</v>
      </c>
      <c r="V57">
        <v>6956301</v>
      </c>
      <c r="W57">
        <v>6965587</v>
      </c>
      <c r="X57">
        <v>6974927.5</v>
      </c>
      <c r="Y57">
        <v>6984326</v>
      </c>
      <c r="Z57">
        <v>6993785.5</v>
      </c>
      <c r="AA57">
        <v>7003306</v>
      </c>
      <c r="AB57">
        <v>7012890</v>
      </c>
      <c r="AC57">
        <v>7022540.5</v>
      </c>
      <c r="AD57">
        <v>7032256.5</v>
      </c>
      <c r="AE57">
        <v>7042040</v>
      </c>
      <c r="AF57">
        <v>7051890</v>
      </c>
      <c r="AG57">
        <v>7061806.5</v>
      </c>
      <c r="AH57">
        <v>7071792</v>
      </c>
      <c r="AI57">
        <v>7082093.5</v>
      </c>
      <c r="AJ57">
        <v>7092447</v>
      </c>
      <c r="AK57">
        <v>7102858.5</v>
      </c>
      <c r="AL57">
        <v>7113333</v>
      </c>
      <c r="AM57">
        <v>7123872.5</v>
      </c>
      <c r="AN57">
        <v>7134485.5</v>
      </c>
      <c r="AO57">
        <v>7145168</v>
      </c>
      <c r="AP57">
        <v>7155927.5</v>
      </c>
      <c r="AQ57">
        <v>7166765.5</v>
      </c>
      <c r="AR57">
        <v>7177684</v>
      </c>
      <c r="AS57">
        <v>7188684.5</v>
      </c>
      <c r="AT57">
        <v>7199771.5</v>
      </c>
      <c r="AU57">
        <v>7210945</v>
      </c>
      <c r="AV57">
        <v>7222208</v>
      </c>
      <c r="AW57">
        <v>7233562.5</v>
      </c>
      <c r="AX57">
        <v>7245009</v>
      </c>
      <c r="AY57">
        <v>7256755</v>
      </c>
      <c r="AZ57">
        <v>7268628.5</v>
      </c>
      <c r="BA57">
        <v>7280641</v>
      </c>
      <c r="BB57">
        <v>7292801.5</v>
      </c>
      <c r="BC57">
        <v>7305120</v>
      </c>
      <c r="BD57">
        <v>7317610</v>
      </c>
      <c r="BE57">
        <v>7330279.5</v>
      </c>
      <c r="BF57">
        <v>7343139</v>
      </c>
      <c r="BG57">
        <v>7356197</v>
      </c>
      <c r="BH57">
        <v>7369461.5</v>
      </c>
      <c r="BI57">
        <v>7382938</v>
      </c>
      <c r="BJ57">
        <v>7396637</v>
      </c>
      <c r="BK57">
        <v>7410561</v>
      </c>
      <c r="BL57">
        <v>7424716.5</v>
      </c>
      <c r="BM57">
        <v>7439108.5</v>
      </c>
      <c r="BN57">
        <v>7453743.5</v>
      </c>
      <c r="BO57">
        <v>7468091</v>
      </c>
      <c r="BP57">
        <v>7482674</v>
      </c>
      <c r="BQ57">
        <v>7497493</v>
      </c>
      <c r="BR57">
        <v>7512551.5</v>
      </c>
      <c r="BS57">
        <v>7527845.5</v>
      </c>
      <c r="BT57">
        <v>7543375.5</v>
      </c>
      <c r="BU57">
        <v>7559142</v>
      </c>
      <c r="BV57">
        <v>7575145.5</v>
      </c>
      <c r="BW57">
        <v>7591384.5</v>
      </c>
      <c r="BX57">
        <v>7607860</v>
      </c>
      <c r="BY57">
        <v>7624574</v>
      </c>
      <c r="BZ57">
        <v>7641529</v>
      </c>
      <c r="CA57">
        <v>7658723</v>
      </c>
      <c r="CB57">
        <v>7676162.5</v>
      </c>
      <c r="CC57">
        <v>7693847</v>
      </c>
      <c r="CD57">
        <v>7711778.5</v>
      </c>
      <c r="CE57">
        <v>7730290.5</v>
      </c>
      <c r="CF57">
        <v>7749085</v>
      </c>
      <c r="CG57">
        <v>7768126</v>
      </c>
      <c r="CH57">
        <v>7787377.5</v>
      </c>
      <c r="CI57">
        <v>7806809</v>
      </c>
      <c r="CJ57">
        <v>7826385</v>
      </c>
      <c r="CK57">
        <v>7846076.5</v>
      </c>
      <c r="CL57">
        <v>7865855</v>
      </c>
      <c r="CM57">
        <v>7885694.5</v>
      </c>
      <c r="CN57">
        <v>7905569.5</v>
      </c>
      <c r="CO57">
        <v>7925456.5</v>
      </c>
      <c r="CP57">
        <v>7945334</v>
      </c>
      <c r="CQ57">
        <v>7965181.5</v>
      </c>
      <c r="CR57">
        <v>7984981</v>
      </c>
      <c r="CS57">
        <v>8004716.5</v>
      </c>
      <c r="CT57">
        <v>8024372</v>
      </c>
      <c r="CU57">
        <v>8040659.5</v>
      </c>
      <c r="CV57">
        <v>8056780.5</v>
      </c>
      <c r="CW57">
        <v>8072716</v>
      </c>
      <c r="CX57">
        <v>8088458</v>
      </c>
      <c r="CY57">
        <v>8103991.5</v>
      </c>
      <c r="CZ57">
        <v>8119310.5</v>
      </c>
      <c r="DA57">
        <v>8134408</v>
      </c>
      <c r="DB57">
        <v>8149276</v>
      </c>
      <c r="DC57">
        <v>8163915</v>
      </c>
      <c r="DD57">
        <v>8178322.5</v>
      </c>
      <c r="DE57">
        <v>8192500</v>
      </c>
      <c r="DF57">
        <v>8206449</v>
      </c>
      <c r="DG57">
        <v>8220172</v>
      </c>
      <c r="DH57">
        <v>8233678</v>
      </c>
      <c r="DI57">
        <v>8246969</v>
      </c>
      <c r="DJ57">
        <v>8260055.5</v>
      </c>
      <c r="DK57">
        <v>8261532</v>
      </c>
      <c r="DL57">
        <v>8262687</v>
      </c>
      <c r="DM57">
        <v>8263504</v>
      </c>
      <c r="DN57">
        <v>8263967.5</v>
      </c>
      <c r="DO57">
        <v>8264068.5</v>
      </c>
      <c r="DP57">
        <v>8263795</v>
      </c>
      <c r="DQ57">
        <v>8263135</v>
      </c>
      <c r="DR57">
        <v>8262084</v>
      </c>
      <c r="DS57">
        <v>8260634</v>
      </c>
      <c r="DT57">
        <v>8258783</v>
      </c>
      <c r="DU57">
        <v>8256528.5</v>
      </c>
      <c r="DV57">
        <v>8253868</v>
      </c>
      <c r="DW57">
        <v>8250805</v>
      </c>
      <c r="DX57">
        <v>8247336.5</v>
      </c>
      <c r="DY57">
        <v>8243468.5</v>
      </c>
      <c r="DZ57">
        <v>8239199.5</v>
      </c>
      <c r="EA57">
        <v>8256933</v>
      </c>
      <c r="EB57">
        <v>8274540.5</v>
      </c>
      <c r="EC57">
        <v>8292011</v>
      </c>
      <c r="ED57">
        <v>8309336</v>
      </c>
      <c r="EE57">
        <v>8326509.5</v>
      </c>
      <c r="EF57">
        <v>8343525.5</v>
      </c>
      <c r="EG57">
        <v>8360379.5</v>
      </c>
      <c r="EH57">
        <v>8377068</v>
      </c>
      <c r="EI57">
        <v>8393589</v>
      </c>
      <c r="EJ57">
        <v>8409936</v>
      </c>
      <c r="EK57">
        <v>8426113</v>
      </c>
      <c r="EL57">
        <v>8442117</v>
      </c>
      <c r="EM57">
        <v>8457951</v>
      </c>
      <c r="EN57">
        <v>8473616</v>
      </c>
      <c r="EO57">
        <v>8489111</v>
      </c>
      <c r="EP57">
        <v>8504445</v>
      </c>
      <c r="EQ57">
        <v>8509948</v>
      </c>
      <c r="ER57">
        <v>8515214</v>
      </c>
      <c r="ES57">
        <v>8520251</v>
      </c>
      <c r="ET57">
        <v>8525059</v>
      </c>
      <c r="EU57">
        <v>8529649</v>
      </c>
      <c r="EV57">
        <v>8534024</v>
      </c>
      <c r="EW57">
        <v>8538189</v>
      </c>
      <c r="EX57">
        <v>8542150</v>
      </c>
      <c r="EY57">
        <v>8545911</v>
      </c>
      <c r="EZ57">
        <v>8549479</v>
      </c>
      <c r="FA57">
        <v>8552854</v>
      </c>
      <c r="FB57">
        <v>8556048</v>
      </c>
      <c r="FC57">
        <v>8559062</v>
      </c>
      <c r="FD57">
        <v>8561901</v>
      </c>
      <c r="FE57">
        <v>8564570</v>
      </c>
      <c r="FF57">
        <v>8567075</v>
      </c>
      <c r="FG57">
        <v>8569336</v>
      </c>
      <c r="FH57">
        <v>8571309</v>
      </c>
      <c r="FI57">
        <v>8573048</v>
      </c>
      <c r="FJ57">
        <v>8574600</v>
      </c>
      <c r="FK57">
        <v>8576007</v>
      </c>
      <c r="FL57">
        <v>8577308</v>
      </c>
      <c r="FM57">
        <v>8578540</v>
      </c>
      <c r="FN57">
        <v>8579730</v>
      </c>
      <c r="FO57">
        <v>8580907</v>
      </c>
      <c r="FP57">
        <v>8582091</v>
      </c>
      <c r="FQ57">
        <v>8583303</v>
      </c>
      <c r="FR57">
        <v>8584560</v>
      </c>
      <c r="FS57">
        <v>8585880</v>
      </c>
      <c r="FT57">
        <v>8587277</v>
      </c>
      <c r="FU57">
        <v>8588765</v>
      </c>
      <c r="FV57">
        <v>8590355</v>
      </c>
      <c r="FW57">
        <v>8590233</v>
      </c>
      <c r="FX57">
        <v>8590261</v>
      </c>
      <c r="FY57">
        <v>8590453</v>
      </c>
      <c r="FZ57">
        <v>8590821</v>
      </c>
      <c r="GA57">
        <v>8591373</v>
      </c>
      <c r="GB57">
        <v>8592117</v>
      </c>
      <c r="GC57">
        <v>8593059</v>
      </c>
      <c r="GD57">
        <v>8594209</v>
      </c>
      <c r="GE57">
        <v>8595567</v>
      </c>
      <c r="GF57">
        <v>8597139</v>
      </c>
      <c r="GG57">
        <v>8598927</v>
      </c>
      <c r="GH57">
        <v>8600931</v>
      </c>
      <c r="GI57">
        <v>8603153</v>
      </c>
      <c r="GJ57">
        <v>8605595</v>
      </c>
      <c r="GK57">
        <v>8608254</v>
      </c>
      <c r="GL57">
        <v>8611127</v>
      </c>
      <c r="GM57">
        <v>8623812</v>
      </c>
      <c r="GN57">
        <v>8636726</v>
      </c>
      <c r="GO57">
        <v>8649871</v>
      </c>
      <c r="GP57">
        <v>8663234</v>
      </c>
      <c r="GQ57">
        <v>8676816</v>
      </c>
      <c r="GR57">
        <v>8690604</v>
      </c>
      <c r="GS57">
        <v>8704596</v>
      </c>
      <c r="GT57">
        <v>8718780</v>
      </c>
      <c r="GU57">
        <v>8733152</v>
      </c>
      <c r="GV57">
        <v>8747703</v>
      </c>
      <c r="GW57">
        <v>8762425</v>
      </c>
      <c r="GX57">
        <v>8777309</v>
      </c>
      <c r="GY57">
        <v>8792351</v>
      </c>
      <c r="GZ57">
        <v>8807541</v>
      </c>
      <c r="HA57">
        <v>8822871</v>
      </c>
      <c r="HB57">
        <v>8838333</v>
      </c>
      <c r="HC57">
        <v>8848017</v>
      </c>
      <c r="HD57">
        <v>8857603</v>
      </c>
      <c r="HE57">
        <v>8867113</v>
      </c>
      <c r="HF57">
        <v>8876559</v>
      </c>
      <c r="HG57">
        <v>8885962</v>
      </c>
      <c r="HH57">
        <v>8895336</v>
      </c>
      <c r="HI57">
        <v>8904701</v>
      </c>
      <c r="HJ57">
        <v>8914073</v>
      </c>
      <c r="HK57">
        <v>8923467</v>
      </c>
      <c r="HL57">
        <v>8932901</v>
      </c>
      <c r="HM57">
        <v>8942392</v>
      </c>
      <c r="HN57">
        <v>8951956</v>
      </c>
      <c r="HO57">
        <v>8961608</v>
      </c>
      <c r="HP57">
        <v>8971364</v>
      </c>
      <c r="HQ57">
        <v>8981239</v>
      </c>
      <c r="HR57">
        <v>8991249</v>
      </c>
      <c r="HS57">
        <v>8986919</v>
      </c>
      <c r="HT57">
        <v>8982797</v>
      </c>
      <c r="HU57">
        <v>8978867</v>
      </c>
      <c r="HV57">
        <v>8975115</v>
      </c>
      <c r="HW57">
        <v>8971531</v>
      </c>
      <c r="HX57">
        <v>8968100</v>
      </c>
      <c r="HY57">
        <v>8964815</v>
      </c>
      <c r="HZ57">
        <v>8961668</v>
      </c>
      <c r="IA57">
        <v>8958652</v>
      </c>
      <c r="IB57">
        <v>8955758</v>
      </c>
      <c r="IC57">
        <v>8952982</v>
      </c>
      <c r="ID57">
        <v>8950319</v>
      </c>
      <c r="IE57">
        <v>8947767</v>
      </c>
      <c r="IF57">
        <v>8945320</v>
      </c>
      <c r="IG57">
        <v>8942977</v>
      </c>
      <c r="IH57">
        <v>8940734</v>
      </c>
      <c r="II57">
        <v>8942684</v>
      </c>
      <c r="IJ57">
        <v>8944694</v>
      </c>
      <c r="IK57">
        <v>8946756</v>
      </c>
      <c r="IL57">
        <v>8948871</v>
      </c>
      <c r="IM57">
        <v>8951026</v>
      </c>
      <c r="IN57">
        <v>8953220</v>
      </c>
      <c r="IO57">
        <v>8955444</v>
      </c>
      <c r="IP57">
        <v>8957691</v>
      </c>
      <c r="IQ57">
        <v>8960094</v>
      </c>
      <c r="IR57">
        <v>8962678</v>
      </c>
      <c r="IS57">
        <v>8965427</v>
      </c>
      <c r="IT57">
        <v>8968330</v>
      </c>
      <c r="IU57">
        <v>8971373</v>
      </c>
      <c r="IV57">
        <v>8974545</v>
      </c>
      <c r="IW57">
        <v>8977835</v>
      </c>
      <c r="IX57">
        <v>8981232</v>
      </c>
      <c r="IY57">
        <v>8985006</v>
      </c>
      <c r="IZ57">
        <v>8988875</v>
      </c>
      <c r="JA57">
        <v>8992827</v>
      </c>
      <c r="JB57">
        <v>8996856</v>
      </c>
      <c r="JC57">
        <v>9000956</v>
      </c>
      <c r="JD57">
        <v>9005119</v>
      </c>
      <c r="JE57">
        <v>9009339</v>
      </c>
      <c r="JF57">
        <v>9013611</v>
      </c>
      <c r="JG57">
        <v>9017926</v>
      </c>
      <c r="JH57">
        <v>9022282</v>
      </c>
      <c r="JI57">
        <v>9026672</v>
      </c>
      <c r="JJ57">
        <v>9031091</v>
      </c>
      <c r="JK57">
        <v>9035535</v>
      </c>
      <c r="JL57">
        <v>9040000</v>
      </c>
      <c r="JM57">
        <v>9044484</v>
      </c>
      <c r="JN57">
        <v>9048978</v>
      </c>
      <c r="JO57">
        <v>9053660</v>
      </c>
      <c r="JP57">
        <v>9058352</v>
      </c>
      <c r="JQ57">
        <v>9063049</v>
      </c>
      <c r="JR57">
        <v>9067742</v>
      </c>
      <c r="JS57">
        <v>9072431</v>
      </c>
      <c r="JT57">
        <v>9077113</v>
      </c>
      <c r="JU57">
        <v>9081784</v>
      </c>
      <c r="JV57">
        <v>9086441</v>
      </c>
      <c r="JW57">
        <v>9091083</v>
      </c>
      <c r="JX57">
        <v>9095703</v>
      </c>
      <c r="JY57">
        <v>9100305</v>
      </c>
      <c r="JZ57">
        <v>9104886</v>
      </c>
      <c r="KA57">
        <v>9109443</v>
      </c>
      <c r="KB57">
        <v>9113970</v>
      </c>
      <c r="KC57">
        <v>9118474</v>
      </c>
      <c r="KD57">
        <v>9122948</v>
      </c>
      <c r="KE57">
        <v>9125940</v>
      </c>
      <c r="KF57">
        <v>9128902</v>
      </c>
      <c r="KG57">
        <v>9131835</v>
      </c>
      <c r="KH57">
        <v>9134742</v>
      </c>
      <c r="KI57">
        <v>9137623</v>
      </c>
      <c r="KJ57">
        <v>9140486</v>
      </c>
      <c r="KK57">
        <v>9143326</v>
      </c>
      <c r="KL57">
        <v>9146152</v>
      </c>
      <c r="KM57">
        <v>9148962</v>
      </c>
      <c r="KN57">
        <v>9151761</v>
      </c>
      <c r="KO57">
        <v>9154547</v>
      </c>
      <c r="KP57">
        <v>9157325</v>
      </c>
      <c r="KQ57">
        <v>9160094</v>
      </c>
      <c r="KR57">
        <v>9162858</v>
      </c>
      <c r="KS57">
        <v>9165617</v>
      </c>
      <c r="KT57">
        <v>9168371</v>
      </c>
      <c r="KU57">
        <v>9170259</v>
      </c>
      <c r="KV57">
        <v>9172146</v>
      </c>
      <c r="KW57">
        <v>9174026</v>
      </c>
      <c r="KX57">
        <v>9175903</v>
      </c>
      <c r="KY57">
        <v>9177775</v>
      </c>
      <c r="KZ57">
        <v>9179636</v>
      </c>
      <c r="LA57">
        <v>9181491</v>
      </c>
      <c r="LB57">
        <v>9183332</v>
      </c>
      <c r="LC57">
        <v>9185160</v>
      </c>
      <c r="LD57">
        <v>9186976</v>
      </c>
      <c r="LE57">
        <v>9188775</v>
      </c>
      <c r="LF57">
        <v>9190565</v>
      </c>
      <c r="LG57">
        <v>9192338</v>
      </c>
      <c r="LH57">
        <v>9194102</v>
      </c>
      <c r="LI57">
        <v>9195851</v>
      </c>
      <c r="LJ57">
        <v>9197588</v>
      </c>
      <c r="LK57">
        <v>9199125</v>
      </c>
      <c r="LL57">
        <v>9200645</v>
      </c>
      <c r="LM57">
        <v>9202183</v>
      </c>
      <c r="LN57">
        <v>9203748</v>
      </c>
      <c r="LO57">
        <v>9205356</v>
      </c>
      <c r="LP57">
        <v>9207009</v>
      </c>
      <c r="LQ57">
        <v>9208718</v>
      </c>
      <c r="LR57">
        <v>9210488</v>
      </c>
      <c r="LS57">
        <v>9212323</v>
      </c>
      <c r="LT57">
        <v>9214231</v>
      </c>
      <c r="LU57">
        <v>9216213</v>
      </c>
      <c r="LV57">
        <v>9218272</v>
      </c>
      <c r="LW57">
        <v>9220413</v>
      </c>
      <c r="LX57">
        <v>9222638</v>
      </c>
      <c r="LY57">
        <v>9224945</v>
      </c>
      <c r="LZ57">
        <v>9227341</v>
      </c>
      <c r="MA57">
        <v>9230054</v>
      </c>
      <c r="MB57">
        <v>9232859</v>
      </c>
      <c r="MC57">
        <v>9235755</v>
      </c>
      <c r="MD57">
        <v>9238743</v>
      </c>
      <c r="ME57">
        <v>9241821</v>
      </c>
      <c r="MF57">
        <v>9244992</v>
      </c>
      <c r="MG57">
        <v>9248252</v>
      </c>
      <c r="MH57">
        <v>9251599</v>
      </c>
      <c r="MI57">
        <v>9255034</v>
      </c>
      <c r="MJ57">
        <v>9258553</v>
      </c>
      <c r="MK57">
        <v>9262154</v>
      </c>
      <c r="ML57">
        <v>9265841</v>
      </c>
      <c r="MM57">
        <v>9269605</v>
      </c>
      <c r="MN57">
        <v>9273445</v>
      </c>
      <c r="MO57">
        <v>9277362</v>
      </c>
      <c r="MP57">
        <v>9281351</v>
      </c>
      <c r="MQ57">
        <v>9285324</v>
      </c>
      <c r="MR57">
        <v>9289372</v>
      </c>
      <c r="MS57">
        <v>9293482</v>
      </c>
      <c r="MT57">
        <v>9297656</v>
      </c>
      <c r="MU57">
        <v>9301888</v>
      </c>
      <c r="MV57">
        <v>9306173</v>
      </c>
      <c r="MW57">
        <v>9310507</v>
      </c>
      <c r="MX57">
        <v>9314886</v>
      </c>
      <c r="MY57">
        <v>9319308</v>
      </c>
      <c r="MZ57">
        <v>9323768</v>
      </c>
      <c r="NA57">
        <v>9328263</v>
      </c>
      <c r="NB57">
        <v>9332788</v>
      </c>
      <c r="NC57">
        <v>9337343</v>
      </c>
      <c r="ND57">
        <v>9341923</v>
      </c>
      <c r="NE57">
        <v>9346526</v>
      </c>
      <c r="NF57">
        <v>9351149</v>
      </c>
      <c r="NG57">
        <v>9355844</v>
      </c>
      <c r="NH57">
        <v>9360557</v>
      </c>
      <c r="NI57">
        <v>9365288</v>
      </c>
      <c r="NJ57">
        <v>9370032</v>
      </c>
      <c r="NK57">
        <v>9374790</v>
      </c>
      <c r="NL57">
        <v>9379556</v>
      </c>
      <c r="NM57">
        <v>9384334</v>
      </c>
      <c r="NN57">
        <v>9389121</v>
      </c>
      <c r="NO57">
        <v>9393914</v>
      </c>
      <c r="NP57">
        <v>9398713</v>
      </c>
      <c r="NQ57">
        <v>9403518</v>
      </c>
      <c r="NR57">
        <v>9408327</v>
      </c>
      <c r="NS57">
        <v>9413139</v>
      </c>
      <c r="NT57">
        <v>9417955</v>
      </c>
      <c r="NU57">
        <v>9422773</v>
      </c>
      <c r="NV57">
        <v>9427594</v>
      </c>
      <c r="NW57">
        <v>9432065</v>
      </c>
      <c r="NX57">
        <v>9436538</v>
      </c>
      <c r="NY57">
        <v>9441015</v>
      </c>
      <c r="NZ57">
        <v>9445495</v>
      </c>
      <c r="OA57">
        <v>9449979</v>
      </c>
      <c r="OB57">
        <v>9454464</v>
      </c>
      <c r="OC57">
        <v>9458957</v>
      </c>
      <c r="OD57">
        <v>9463455</v>
      </c>
      <c r="OE57">
        <v>9467961</v>
      </c>
      <c r="OF57">
        <v>9472473</v>
      </c>
      <c r="OG57">
        <v>9476992</v>
      </c>
      <c r="OH57">
        <v>9481518</v>
      </c>
      <c r="OI57">
        <v>9486049</v>
      </c>
      <c r="OJ57">
        <v>9490585</v>
      </c>
      <c r="OK57">
        <v>9495125</v>
      </c>
      <c r="OL57">
        <v>9499670</v>
      </c>
      <c r="OM57">
        <v>9504487</v>
      </c>
      <c r="ON57">
        <v>9509304</v>
      </c>
      <c r="OO57">
        <v>9514124</v>
      </c>
      <c r="OP57">
        <v>9518944</v>
      </c>
      <c r="OQ57">
        <v>9535561</v>
      </c>
      <c r="OR57">
        <v>9534834</v>
      </c>
      <c r="OS57">
        <v>9539626</v>
      </c>
      <c r="OT57">
        <v>9544405</v>
      </c>
      <c r="OU57">
        <v>9549176</v>
      </c>
      <c r="OV57">
        <v>9553940</v>
      </c>
      <c r="OW57">
        <v>9558695</v>
      </c>
      <c r="OX57">
        <v>9563438</v>
      </c>
      <c r="OY57">
        <v>9568171</v>
      </c>
      <c r="OZ57">
        <v>9572889</v>
      </c>
      <c r="PA57">
        <v>9577596</v>
      </c>
      <c r="PB57">
        <v>9582290</v>
      </c>
      <c r="PC57">
        <v>9587479</v>
      </c>
      <c r="PD57">
        <v>9592653</v>
      </c>
      <c r="PE57">
        <v>9597812</v>
      </c>
      <c r="PF57">
        <v>9602957</v>
      </c>
      <c r="PG57">
        <v>9608089</v>
      </c>
      <c r="PH57">
        <v>9613208</v>
      </c>
      <c r="PI57">
        <v>9618314</v>
      </c>
      <c r="PJ57">
        <v>9623411</v>
      </c>
      <c r="PK57">
        <v>9628495</v>
      </c>
      <c r="PL57">
        <v>9633571</v>
      </c>
      <c r="PM57">
        <v>9638639</v>
      </c>
      <c r="PN57">
        <v>9643697</v>
      </c>
      <c r="PO57">
        <v>9648750</v>
      </c>
      <c r="PP57">
        <v>9653798</v>
      </c>
      <c r="PQ57">
        <v>9658841</v>
      </c>
      <c r="PR57">
        <v>9663879</v>
      </c>
      <c r="PS57">
        <v>9669550</v>
      </c>
      <c r="PT57">
        <v>9675298</v>
      </c>
      <c r="PU57">
        <v>9681127</v>
      </c>
      <c r="PV57">
        <v>9687037</v>
      </c>
      <c r="PW57">
        <v>9693032</v>
      </c>
      <c r="PX57">
        <v>9699116</v>
      </c>
      <c r="PY57">
        <v>9705284</v>
      </c>
      <c r="PZ57">
        <v>9711544</v>
      </c>
      <c r="QA57">
        <v>9717893</v>
      </c>
      <c r="QB57">
        <v>9724336</v>
      </c>
      <c r="QC57">
        <v>9730874</v>
      </c>
      <c r="QD57">
        <v>9737505</v>
      </c>
      <c r="QE57">
        <v>9744235</v>
      </c>
      <c r="QF57">
        <v>9751060</v>
      </c>
      <c r="QG57">
        <v>9757985</v>
      </c>
      <c r="QH57">
        <v>9765011</v>
      </c>
      <c r="QI57">
        <v>9772523</v>
      </c>
      <c r="QJ57">
        <v>9779976</v>
      </c>
      <c r="QK57">
        <v>9787371</v>
      </c>
      <c r="QL57">
        <v>9794709</v>
      </c>
      <c r="QM57">
        <v>9801989</v>
      </c>
      <c r="QN57">
        <v>9809214</v>
      </c>
      <c r="QO57">
        <v>9816383</v>
      </c>
      <c r="QP57">
        <v>9823495</v>
      </c>
      <c r="QQ57">
        <v>9830551</v>
      </c>
      <c r="QR57">
        <v>9837551</v>
      </c>
      <c r="QS57">
        <v>9844499</v>
      </c>
      <c r="QT57">
        <v>9851387</v>
      </c>
      <c r="QU57">
        <v>9858222</v>
      </c>
      <c r="QV57">
        <v>9865000</v>
      </c>
      <c r="QW57">
        <v>9871722</v>
      </c>
      <c r="QX57">
        <v>9878387</v>
      </c>
      <c r="QY57">
        <v>9885023</v>
      </c>
      <c r="QZ57">
        <v>9891682</v>
      </c>
      <c r="RA57">
        <v>9898360</v>
      </c>
      <c r="RB57">
        <v>9905062</v>
      </c>
      <c r="RC57">
        <v>9911784</v>
      </c>
      <c r="RD57">
        <v>9918528</v>
      </c>
      <c r="RE57">
        <v>9925293</v>
      </c>
      <c r="RF57">
        <v>9932078</v>
      </c>
      <c r="RG57">
        <v>9938882</v>
      </c>
      <c r="RH57">
        <v>9945708</v>
      </c>
      <c r="RI57">
        <v>9952551</v>
      </c>
      <c r="RJ57">
        <v>9959412</v>
      </c>
      <c r="RK57">
        <v>9966293</v>
      </c>
      <c r="RL57">
        <v>9973190</v>
      </c>
      <c r="RM57">
        <v>9980104</v>
      </c>
      <c r="RN57">
        <v>9987052</v>
      </c>
      <c r="RO57">
        <v>9994052</v>
      </c>
      <c r="RP57">
        <v>10001066</v>
      </c>
      <c r="RQ57">
        <v>10008093</v>
      </c>
      <c r="RR57">
        <v>10015134</v>
      </c>
      <c r="RS57">
        <v>10022193</v>
      </c>
      <c r="RT57">
        <v>10029266</v>
      </c>
      <c r="RU57">
        <v>10036358</v>
      </c>
      <c r="RV57">
        <v>10043466</v>
      </c>
      <c r="RW57">
        <v>10050590</v>
      </c>
      <c r="RX57">
        <v>10057732</v>
      </c>
      <c r="RY57">
        <v>10064895</v>
      </c>
      <c r="RZ57">
        <v>10072073</v>
      </c>
      <c r="SA57">
        <v>10079272</v>
      </c>
      <c r="SB57">
        <v>10086487</v>
      </c>
      <c r="SC57">
        <v>10093724</v>
      </c>
      <c r="SD57">
        <v>10100978</v>
      </c>
      <c r="SE57">
        <v>10108258</v>
      </c>
      <c r="SF57">
        <v>10115557</v>
      </c>
      <c r="SG57">
        <v>10122875</v>
      </c>
      <c r="SH57">
        <v>10130211</v>
      </c>
      <c r="SI57">
        <v>10137565</v>
      </c>
      <c r="SJ57">
        <v>10144938</v>
      </c>
      <c r="SK57">
        <v>10152331</v>
      </c>
      <c r="SL57">
        <v>10159742</v>
      </c>
      <c r="SM57">
        <v>10167175</v>
      </c>
      <c r="SN57">
        <v>10174627</v>
      </c>
      <c r="SO57">
        <v>10182098</v>
      </c>
      <c r="SP57">
        <v>10189590</v>
      </c>
      <c r="SQ57">
        <v>10197107</v>
      </c>
      <c r="SR57">
        <v>10204643</v>
      </c>
      <c r="SS57">
        <v>10212197</v>
      </c>
      <c r="ST57">
        <v>10219775</v>
      </c>
      <c r="SU57">
        <v>10227532</v>
      </c>
      <c r="SV57">
        <v>10235308</v>
      </c>
      <c r="SW57">
        <v>10243109</v>
      </c>
      <c r="SX57">
        <v>10250930</v>
      </c>
      <c r="SY57">
        <v>10258770</v>
      </c>
      <c r="SZ57">
        <v>10266632</v>
      </c>
      <c r="TA57">
        <v>10274517</v>
      </c>
      <c r="TB57">
        <v>10282422</v>
      </c>
      <c r="TC57">
        <v>10290349</v>
      </c>
      <c r="TD57">
        <v>10298296</v>
      </c>
      <c r="TE57">
        <v>10306266</v>
      </c>
      <c r="TF57">
        <v>10314255</v>
      </c>
      <c r="TG57">
        <v>10322267</v>
      </c>
      <c r="TH57">
        <v>10330299</v>
      </c>
      <c r="TI57">
        <v>10338352</v>
      </c>
      <c r="TJ57">
        <v>10346426</v>
      </c>
      <c r="TK57">
        <v>10354721</v>
      </c>
      <c r="TL57">
        <v>10363058</v>
      </c>
      <c r="TM57">
        <v>10371414</v>
      </c>
      <c r="TN57">
        <v>10379787</v>
      </c>
      <c r="TO57">
        <v>10388179</v>
      </c>
      <c r="TP57">
        <v>10396584</v>
      </c>
      <c r="TQ57">
        <v>10405004</v>
      </c>
      <c r="TR57">
        <v>10413435</v>
      </c>
      <c r="TS57">
        <v>10421879</v>
      </c>
      <c r="TT57">
        <v>10430333</v>
      </c>
      <c r="TU57">
        <v>10438798</v>
      </c>
      <c r="TV57">
        <v>10447270</v>
      </c>
      <c r="TW57">
        <v>10455749</v>
      </c>
      <c r="TX57">
        <v>10464237</v>
      </c>
      <c r="TY57">
        <v>10472730</v>
      </c>
      <c r="TZ57">
        <v>10481228</v>
      </c>
      <c r="UA57">
        <v>10490044</v>
      </c>
      <c r="UB57">
        <v>10498842</v>
      </c>
      <c r="UC57">
        <v>10507644</v>
      </c>
      <c r="UD57">
        <v>10516450</v>
      </c>
      <c r="UE57">
        <v>10525259</v>
      </c>
      <c r="UF57">
        <v>10534072</v>
      </c>
      <c r="UG57">
        <v>10542888</v>
      </c>
      <c r="UH57">
        <v>10551705</v>
      </c>
      <c r="UI57">
        <v>10560525</v>
      </c>
      <c r="UJ57">
        <v>10569346</v>
      </c>
      <c r="UK57">
        <v>10578172</v>
      </c>
      <c r="UL57">
        <v>10586968</v>
      </c>
      <c r="UM57">
        <v>10595733</v>
      </c>
      <c r="UN57">
        <v>10604494</v>
      </c>
      <c r="UO57">
        <v>10613251</v>
      </c>
      <c r="UP57">
        <v>10622000</v>
      </c>
      <c r="UQ57">
        <v>10630988</v>
      </c>
      <c r="UR57">
        <v>10639960</v>
      </c>
      <c r="US57">
        <v>10648907</v>
      </c>
      <c r="UT57">
        <v>10657830</v>
      </c>
      <c r="UU57">
        <v>10666720</v>
      </c>
      <c r="UV57">
        <v>10675576</v>
      </c>
      <c r="UW57">
        <v>10684395</v>
      </c>
      <c r="UX57">
        <v>10693172</v>
      </c>
      <c r="UY57">
        <v>10701902</v>
      </c>
      <c r="UZ57">
        <v>10710590</v>
      </c>
      <c r="VA57">
        <v>10719231</v>
      </c>
      <c r="VB57">
        <v>10727817</v>
      </c>
      <c r="VC57">
        <v>10736354</v>
      </c>
      <c r="VD57">
        <v>10744836</v>
      </c>
      <c r="VE57">
        <v>10753266</v>
      </c>
      <c r="VF57">
        <v>10761641</v>
      </c>
      <c r="VG57">
        <v>10770181</v>
      </c>
      <c r="VH57">
        <v>10778666</v>
      </c>
      <c r="VI57">
        <v>10787095</v>
      </c>
      <c r="VJ57">
        <v>10795473</v>
      </c>
      <c r="VK57">
        <v>10803799</v>
      </c>
      <c r="VL57">
        <v>10812074</v>
      </c>
      <c r="VM57">
        <v>10820303</v>
      </c>
      <c r="VN57">
        <v>10828483</v>
      </c>
      <c r="VO57">
        <v>10836619</v>
      </c>
      <c r="VP57">
        <v>10844715</v>
      </c>
      <c r="VQ57">
        <v>10852767</v>
      </c>
      <c r="VR57">
        <v>10860783</v>
      </c>
      <c r="VS57">
        <v>10868762</v>
      </c>
      <c r="VT57">
        <v>10876706</v>
      </c>
      <c r="VU57">
        <v>10884617</v>
      </c>
      <c r="VV57">
        <v>10892499</v>
      </c>
      <c r="VW57">
        <v>10900404</v>
      </c>
      <c r="VX57">
        <v>10908281</v>
      </c>
      <c r="VY57">
        <v>10916131</v>
      </c>
      <c r="VZ57">
        <v>10923962</v>
      </c>
      <c r="WA57">
        <v>10931769</v>
      </c>
      <c r="WB57">
        <v>10939554</v>
      </c>
      <c r="WC57">
        <v>10947321</v>
      </c>
      <c r="WD57">
        <v>10955070</v>
      </c>
      <c r="WE57">
        <v>10962804</v>
      </c>
      <c r="WF57">
        <v>10970525</v>
      </c>
      <c r="WG57">
        <v>10978231</v>
      </c>
      <c r="WH57">
        <v>10985928</v>
      </c>
      <c r="WI57">
        <v>10993613</v>
      </c>
      <c r="WJ57">
        <v>11001291</v>
      </c>
      <c r="WK57">
        <v>11008960</v>
      </c>
      <c r="WL57">
        <v>11016627</v>
      </c>
      <c r="WM57">
        <v>11024220</v>
      </c>
      <c r="WN57">
        <v>11031812</v>
      </c>
      <c r="WO57">
        <v>11039397</v>
      </c>
      <c r="WP57">
        <v>11046981</v>
      </c>
      <c r="WQ57">
        <v>11054559</v>
      </c>
      <c r="WR57">
        <v>11062135</v>
      </c>
      <c r="WS57">
        <v>11069709</v>
      </c>
      <c r="WT57">
        <v>11077280</v>
      </c>
      <c r="WU57">
        <v>11084849</v>
      </c>
      <c r="WV57">
        <v>11092416</v>
      </c>
      <c r="WW57">
        <v>11099980</v>
      </c>
      <c r="WX57">
        <v>11107544</v>
      </c>
      <c r="WY57">
        <v>11115106</v>
      </c>
      <c r="WZ57">
        <v>11122666</v>
      </c>
      <c r="XA57">
        <v>11130225</v>
      </c>
      <c r="XB57">
        <v>11137783</v>
      </c>
      <c r="XC57">
        <v>11145378</v>
      </c>
      <c r="XD57">
        <v>11152994</v>
      </c>
      <c r="XE57">
        <v>11160610</v>
      </c>
      <c r="XF57">
        <v>11168227</v>
      </c>
      <c r="XG57">
        <v>11175849</v>
      </c>
      <c r="XH57">
        <v>11183472</v>
      </c>
      <c r="XI57">
        <v>11191102</v>
      </c>
      <c r="XJ57">
        <v>11198738</v>
      </c>
      <c r="XK57">
        <v>11206382</v>
      </c>
      <c r="XL57">
        <v>11214030</v>
      </c>
      <c r="XM57">
        <v>11221684</v>
      </c>
      <c r="XN57">
        <v>11229345</v>
      </c>
      <c r="XO57">
        <v>11237012</v>
      </c>
      <c r="XP57">
        <v>11244685</v>
      </c>
      <c r="XQ57">
        <v>11252365</v>
      </c>
      <c r="XR57" s="10">
        <v>11260053</v>
      </c>
      <c r="XT57" t="s">
        <v>47</v>
      </c>
    </row>
    <row r="58" spans="1:646" x14ac:dyDescent="0.25">
      <c r="A58" t="s">
        <v>91</v>
      </c>
      <c r="B58">
        <v>6760553</v>
      </c>
      <c r="C58">
        <v>6773409</v>
      </c>
      <c r="D58">
        <v>6785396</v>
      </c>
      <c r="E58">
        <v>6796686</v>
      </c>
      <c r="F58">
        <v>6807419</v>
      </c>
      <c r="G58">
        <v>6817708</v>
      </c>
      <c r="H58">
        <v>6827644.5</v>
      </c>
      <c r="I58">
        <v>6837303.5</v>
      </c>
      <c r="J58">
        <v>6846748</v>
      </c>
      <c r="K58">
        <v>6856028</v>
      </c>
      <c r="L58">
        <v>6865185.5</v>
      </c>
      <c r="M58">
        <v>6874274.5</v>
      </c>
      <c r="N58">
        <v>6883380.5</v>
      </c>
      <c r="O58">
        <v>6892450</v>
      </c>
      <c r="P58">
        <v>6901502.5</v>
      </c>
      <c r="Q58">
        <v>6910555</v>
      </c>
      <c r="R58">
        <v>6919620.5</v>
      </c>
      <c r="S58">
        <v>6928729.5</v>
      </c>
      <c r="T58">
        <v>6937877</v>
      </c>
      <c r="U58">
        <v>6947065</v>
      </c>
      <c r="V58">
        <v>6956301</v>
      </c>
      <c r="W58">
        <v>6965587</v>
      </c>
      <c r="X58">
        <v>6974927.5</v>
      </c>
      <c r="Y58">
        <v>6984326</v>
      </c>
      <c r="Z58">
        <v>6993785.5</v>
      </c>
      <c r="AA58">
        <v>7003306</v>
      </c>
      <c r="AB58">
        <v>7012890</v>
      </c>
      <c r="AC58">
        <v>7022540.5</v>
      </c>
      <c r="AD58">
        <v>7032256.5</v>
      </c>
      <c r="AE58">
        <v>7042040</v>
      </c>
      <c r="AF58">
        <v>7051890</v>
      </c>
      <c r="AG58">
        <v>7061806.5</v>
      </c>
      <c r="AH58">
        <v>7071792</v>
      </c>
      <c r="AI58">
        <v>7082093.5</v>
      </c>
      <c r="AJ58">
        <v>7092447</v>
      </c>
      <c r="AK58">
        <v>7102858.5</v>
      </c>
      <c r="AL58">
        <v>7113333</v>
      </c>
      <c r="AM58">
        <v>7123872.5</v>
      </c>
      <c r="AN58">
        <v>7134485.5</v>
      </c>
      <c r="AO58">
        <v>7145168</v>
      </c>
      <c r="AP58">
        <v>7155927.5</v>
      </c>
      <c r="AQ58">
        <v>7166765.5</v>
      </c>
      <c r="AR58">
        <v>7177684</v>
      </c>
      <c r="AS58">
        <v>7188684.5</v>
      </c>
      <c r="AT58">
        <v>7199771.5</v>
      </c>
      <c r="AU58">
        <v>7210945</v>
      </c>
      <c r="AV58">
        <v>7222208</v>
      </c>
      <c r="AW58">
        <v>7233562.5</v>
      </c>
      <c r="AX58">
        <v>7245009</v>
      </c>
      <c r="AY58">
        <v>7256755</v>
      </c>
      <c r="AZ58">
        <v>7268628.5</v>
      </c>
      <c r="BA58">
        <v>7280641</v>
      </c>
      <c r="BB58">
        <v>7292801.5</v>
      </c>
      <c r="BC58">
        <v>7305120</v>
      </c>
      <c r="BD58">
        <v>7317610</v>
      </c>
      <c r="BE58">
        <v>7330279.5</v>
      </c>
      <c r="BF58">
        <v>7343139</v>
      </c>
      <c r="BG58">
        <v>7356197</v>
      </c>
      <c r="BH58">
        <v>7369461.5</v>
      </c>
      <c r="BI58">
        <v>7382938</v>
      </c>
      <c r="BJ58">
        <v>7396637</v>
      </c>
      <c r="BK58">
        <v>7410561</v>
      </c>
      <c r="BL58">
        <v>7424716.5</v>
      </c>
      <c r="BM58">
        <v>7439108.5</v>
      </c>
      <c r="BN58">
        <v>7453743.5</v>
      </c>
      <c r="BO58">
        <v>7468091</v>
      </c>
      <c r="BP58">
        <v>7482674</v>
      </c>
      <c r="BQ58">
        <v>7497493</v>
      </c>
      <c r="BR58">
        <v>7512551.5</v>
      </c>
      <c r="BS58">
        <v>7527845.5</v>
      </c>
      <c r="BT58">
        <v>7543375.5</v>
      </c>
      <c r="BU58">
        <v>7559142</v>
      </c>
      <c r="BV58">
        <v>7575145.5</v>
      </c>
      <c r="BW58">
        <v>7591384.5</v>
      </c>
      <c r="BX58">
        <v>7607860</v>
      </c>
      <c r="BY58">
        <v>7624574</v>
      </c>
      <c r="BZ58">
        <v>7641529</v>
      </c>
      <c r="CA58">
        <v>7658723</v>
      </c>
      <c r="CB58">
        <v>7676162.5</v>
      </c>
      <c r="CC58">
        <v>7693847</v>
      </c>
      <c r="CD58">
        <v>7711778.5</v>
      </c>
      <c r="CE58">
        <v>7730290.5</v>
      </c>
      <c r="CF58">
        <v>7749085</v>
      </c>
      <c r="CG58">
        <v>7768126</v>
      </c>
      <c r="CH58">
        <v>7787377.5</v>
      </c>
      <c r="CI58">
        <v>7806809</v>
      </c>
      <c r="CJ58">
        <v>7826385</v>
      </c>
      <c r="CK58">
        <v>7846076.5</v>
      </c>
      <c r="CL58">
        <v>7865855</v>
      </c>
      <c r="CM58">
        <v>7885694.5</v>
      </c>
      <c r="CN58">
        <v>7905569.5</v>
      </c>
      <c r="CO58">
        <v>7925456.5</v>
      </c>
      <c r="CP58">
        <v>7945334</v>
      </c>
      <c r="CQ58">
        <v>7965181.5</v>
      </c>
      <c r="CR58">
        <v>7984981</v>
      </c>
      <c r="CS58">
        <v>8004716.5</v>
      </c>
      <c r="CT58">
        <v>8024372</v>
      </c>
      <c r="CU58">
        <v>8040659.5</v>
      </c>
      <c r="CV58">
        <v>8056780.5</v>
      </c>
      <c r="CW58">
        <v>8072716</v>
      </c>
      <c r="CX58">
        <v>8088458</v>
      </c>
      <c r="CY58">
        <v>8103991.5</v>
      </c>
      <c r="CZ58">
        <v>8119310.5</v>
      </c>
      <c r="DA58">
        <v>8134408</v>
      </c>
      <c r="DB58">
        <v>8149276</v>
      </c>
      <c r="DC58">
        <v>8163915</v>
      </c>
      <c r="DD58">
        <v>8178322.5</v>
      </c>
      <c r="DE58">
        <v>8192500</v>
      </c>
      <c r="DF58">
        <v>8206449</v>
      </c>
      <c r="DG58">
        <v>8220172</v>
      </c>
      <c r="DH58">
        <v>8233678</v>
      </c>
      <c r="DI58">
        <v>8246969</v>
      </c>
      <c r="DJ58">
        <v>8260055.5</v>
      </c>
      <c r="DK58">
        <v>8261532</v>
      </c>
      <c r="DL58">
        <v>8262687</v>
      </c>
      <c r="DM58">
        <v>8263504</v>
      </c>
      <c r="DN58">
        <v>8263967.5</v>
      </c>
      <c r="DO58">
        <v>8264068.5</v>
      </c>
      <c r="DP58">
        <v>8263795</v>
      </c>
      <c r="DQ58">
        <v>8263135</v>
      </c>
      <c r="DR58">
        <v>8262084</v>
      </c>
      <c r="DS58">
        <v>8260634</v>
      </c>
      <c r="DT58">
        <v>8258783</v>
      </c>
      <c r="DU58">
        <v>8256528.5</v>
      </c>
      <c r="DV58">
        <v>8253868</v>
      </c>
      <c r="DW58">
        <v>8250805</v>
      </c>
      <c r="DX58">
        <v>8247336.5</v>
      </c>
      <c r="DY58">
        <v>8243468.5</v>
      </c>
      <c r="DZ58">
        <v>8239199.5</v>
      </c>
      <c r="EA58">
        <v>8256933</v>
      </c>
      <c r="EB58">
        <v>8274540.5</v>
      </c>
      <c r="EC58">
        <v>8292011</v>
      </c>
      <c r="ED58">
        <v>8309336</v>
      </c>
      <c r="EE58">
        <v>8326509.5</v>
      </c>
      <c r="EF58">
        <v>8343525.5</v>
      </c>
      <c r="EG58">
        <v>8360379.5</v>
      </c>
      <c r="EH58">
        <v>8377068</v>
      </c>
      <c r="EI58">
        <v>8393589</v>
      </c>
      <c r="EJ58">
        <v>8409936</v>
      </c>
      <c r="EK58">
        <v>8426113</v>
      </c>
      <c r="EL58">
        <v>8442117</v>
      </c>
      <c r="EM58">
        <v>8457951</v>
      </c>
      <c r="EN58">
        <v>8473616</v>
      </c>
      <c r="EO58">
        <v>8489111</v>
      </c>
      <c r="EP58">
        <v>8504445</v>
      </c>
      <c r="EQ58">
        <v>8509948</v>
      </c>
      <c r="ER58">
        <v>8515214</v>
      </c>
      <c r="ES58">
        <v>8520251</v>
      </c>
      <c r="ET58">
        <v>8525059</v>
      </c>
      <c r="EU58">
        <v>8529649</v>
      </c>
      <c r="EV58">
        <v>8534024</v>
      </c>
      <c r="EW58">
        <v>8538189</v>
      </c>
      <c r="EX58">
        <v>8542150</v>
      </c>
      <c r="EY58">
        <v>8545911</v>
      </c>
      <c r="EZ58">
        <v>8549479</v>
      </c>
      <c r="FA58">
        <v>8552854</v>
      </c>
      <c r="FB58">
        <v>8556048</v>
      </c>
      <c r="FC58">
        <v>8559062</v>
      </c>
      <c r="FD58">
        <v>8561901</v>
      </c>
      <c r="FE58">
        <v>8564570</v>
      </c>
      <c r="FF58">
        <v>8567075</v>
      </c>
      <c r="FG58">
        <v>8569336</v>
      </c>
      <c r="FH58">
        <v>8571309</v>
      </c>
      <c r="FI58">
        <v>8573048</v>
      </c>
      <c r="FJ58">
        <v>8574600</v>
      </c>
      <c r="FK58">
        <v>8576007</v>
      </c>
      <c r="FL58">
        <v>8577308</v>
      </c>
      <c r="FM58">
        <v>8578540</v>
      </c>
      <c r="FN58">
        <v>8579730</v>
      </c>
      <c r="FO58">
        <v>8580907</v>
      </c>
      <c r="FP58">
        <v>8582091</v>
      </c>
      <c r="FQ58">
        <v>8583303</v>
      </c>
      <c r="FR58">
        <v>8584560</v>
      </c>
      <c r="FS58">
        <v>8585880</v>
      </c>
      <c r="FT58">
        <v>8587277</v>
      </c>
      <c r="FU58">
        <v>8588765</v>
      </c>
      <c r="FV58">
        <v>8590355</v>
      </c>
      <c r="FW58">
        <v>8590233</v>
      </c>
      <c r="FX58">
        <v>8590261</v>
      </c>
      <c r="FY58">
        <v>8590453</v>
      </c>
      <c r="FZ58">
        <v>8590821</v>
      </c>
      <c r="GA58">
        <v>8591373</v>
      </c>
      <c r="GB58">
        <v>8592117</v>
      </c>
      <c r="GC58">
        <v>8593059</v>
      </c>
      <c r="GD58">
        <v>8594209</v>
      </c>
      <c r="GE58">
        <v>8595567</v>
      </c>
      <c r="GF58">
        <v>8597139</v>
      </c>
      <c r="GG58">
        <v>8598927</v>
      </c>
      <c r="GH58">
        <v>8600931</v>
      </c>
      <c r="GI58">
        <v>8603153</v>
      </c>
      <c r="GJ58">
        <v>8605595</v>
      </c>
      <c r="GK58">
        <v>8608254</v>
      </c>
      <c r="GL58">
        <v>8611127</v>
      </c>
      <c r="GM58">
        <v>8623812</v>
      </c>
      <c r="GN58">
        <v>8636726</v>
      </c>
      <c r="GO58">
        <v>8649871</v>
      </c>
      <c r="GP58">
        <v>8663234</v>
      </c>
      <c r="GQ58">
        <v>8676816</v>
      </c>
      <c r="GR58">
        <v>8690604</v>
      </c>
      <c r="GS58">
        <v>8704596</v>
      </c>
      <c r="GT58">
        <v>8718780</v>
      </c>
      <c r="GU58">
        <v>8733152</v>
      </c>
      <c r="GV58">
        <v>8747703</v>
      </c>
      <c r="GW58">
        <v>8762425</v>
      </c>
      <c r="GX58">
        <v>8777309</v>
      </c>
      <c r="GY58">
        <v>8792351</v>
      </c>
      <c r="GZ58">
        <v>8807541</v>
      </c>
      <c r="HA58">
        <v>8822871</v>
      </c>
      <c r="HB58">
        <v>8838333</v>
      </c>
      <c r="HC58">
        <v>8848017</v>
      </c>
      <c r="HD58">
        <v>8857603</v>
      </c>
      <c r="HE58">
        <v>8867113</v>
      </c>
      <c r="HF58">
        <v>8876559</v>
      </c>
      <c r="HG58">
        <v>8885962</v>
      </c>
      <c r="HH58">
        <v>8895336</v>
      </c>
      <c r="HI58">
        <v>8904701</v>
      </c>
      <c r="HJ58">
        <v>8914073</v>
      </c>
      <c r="HK58">
        <v>8923467</v>
      </c>
      <c r="HL58">
        <v>8932901</v>
      </c>
      <c r="HM58">
        <v>8942392</v>
      </c>
      <c r="HN58">
        <v>8951956</v>
      </c>
      <c r="HO58">
        <v>8961608</v>
      </c>
      <c r="HP58">
        <v>8971364</v>
      </c>
      <c r="HQ58">
        <v>8981239</v>
      </c>
      <c r="HR58">
        <v>8991249</v>
      </c>
      <c r="HS58">
        <v>8986919</v>
      </c>
      <c r="HT58">
        <v>8982797</v>
      </c>
      <c r="HU58">
        <v>8978867</v>
      </c>
      <c r="HV58">
        <v>8975196</v>
      </c>
      <c r="HW58">
        <v>8971781</v>
      </c>
      <c r="HX58">
        <v>8968606</v>
      </c>
      <c r="HY58">
        <v>8965658</v>
      </c>
      <c r="HZ58">
        <v>8962929</v>
      </c>
      <c r="IA58">
        <v>8960406</v>
      </c>
      <c r="IB58">
        <v>8958078</v>
      </c>
      <c r="IC58">
        <v>8955940</v>
      </c>
      <c r="ID58">
        <v>8953983</v>
      </c>
      <c r="IE58">
        <v>8952202</v>
      </c>
      <c r="IF58">
        <v>8950589</v>
      </c>
      <c r="IG58">
        <v>8949142</v>
      </c>
      <c r="IH58">
        <v>8947854</v>
      </c>
      <c r="II58">
        <v>8950815</v>
      </c>
      <c r="IJ58">
        <v>8953911</v>
      </c>
      <c r="IK58">
        <v>8957134</v>
      </c>
      <c r="IL58">
        <v>8960485</v>
      </c>
      <c r="IM58">
        <v>8963951</v>
      </c>
      <c r="IN58">
        <v>8967533</v>
      </c>
      <c r="IO58">
        <v>8971221</v>
      </c>
      <c r="IP58">
        <v>8975011</v>
      </c>
      <c r="IQ58">
        <v>8978890</v>
      </c>
      <c r="IR58">
        <v>8982858</v>
      </c>
      <c r="IS58">
        <v>8986905</v>
      </c>
      <c r="IT58">
        <v>8991024</v>
      </c>
      <c r="IU58">
        <v>8995207</v>
      </c>
      <c r="IV58">
        <v>8999449</v>
      </c>
      <c r="IW58">
        <v>9003741</v>
      </c>
      <c r="IX58">
        <v>9008078</v>
      </c>
      <c r="IY58">
        <v>9012733</v>
      </c>
      <c r="IZ58">
        <v>9017428</v>
      </c>
      <c r="JA58">
        <v>9022154</v>
      </c>
      <c r="JB58">
        <v>9026910</v>
      </c>
      <c r="JC58">
        <v>9031690</v>
      </c>
      <c r="JD58">
        <v>9036492</v>
      </c>
      <c r="JE58">
        <v>9041310</v>
      </c>
      <c r="JF58">
        <v>9046142</v>
      </c>
      <c r="JG58">
        <v>9050983</v>
      </c>
      <c r="JH58">
        <v>9055830</v>
      </c>
      <c r="JI58">
        <v>9060684</v>
      </c>
      <c r="JJ58">
        <v>9065535</v>
      </c>
      <c r="JK58">
        <v>9070386</v>
      </c>
      <c r="JL58">
        <v>9075232</v>
      </c>
      <c r="JM58">
        <v>9080072</v>
      </c>
      <c r="JN58">
        <v>9084901</v>
      </c>
      <c r="JO58">
        <v>9089896</v>
      </c>
      <c r="JP58">
        <v>9094883</v>
      </c>
      <c r="JQ58">
        <v>9099855</v>
      </c>
      <c r="JR58">
        <v>9104807</v>
      </c>
      <c r="JS58">
        <v>9109738</v>
      </c>
      <c r="JT58">
        <v>9114646</v>
      </c>
      <c r="JU58">
        <v>9119531</v>
      </c>
      <c r="JV58">
        <v>9124388</v>
      </c>
      <c r="JW58">
        <v>9129217</v>
      </c>
      <c r="JX58">
        <v>9134013</v>
      </c>
      <c r="JY58">
        <v>9138779</v>
      </c>
      <c r="JZ58">
        <v>9143514</v>
      </c>
      <c r="KA58">
        <v>9148215</v>
      </c>
      <c r="KB58">
        <v>9152878</v>
      </c>
      <c r="KC58">
        <v>9157509</v>
      </c>
      <c r="KD58">
        <v>9162103</v>
      </c>
      <c r="KE58">
        <v>9165206</v>
      </c>
      <c r="KF58">
        <v>9168274</v>
      </c>
      <c r="KG58">
        <v>9171304</v>
      </c>
      <c r="KH58">
        <v>9174303</v>
      </c>
      <c r="KI58">
        <v>9177271</v>
      </c>
      <c r="KJ58">
        <v>9180214</v>
      </c>
      <c r="KK58">
        <v>9183131</v>
      </c>
      <c r="KL58">
        <v>9186028</v>
      </c>
      <c r="KM58">
        <v>9188905</v>
      </c>
      <c r="KN58">
        <v>9191765</v>
      </c>
      <c r="KO58">
        <v>9194611</v>
      </c>
      <c r="KP58">
        <v>9197442</v>
      </c>
      <c r="KQ58">
        <v>9200263</v>
      </c>
      <c r="KR58">
        <v>9203075</v>
      </c>
      <c r="KS58">
        <v>9205880</v>
      </c>
      <c r="KT58">
        <v>9208678</v>
      </c>
      <c r="KU58">
        <v>9210605</v>
      </c>
      <c r="KV58">
        <v>9212528</v>
      </c>
      <c r="KW58">
        <v>9214443</v>
      </c>
      <c r="KX58">
        <v>9216353</v>
      </c>
      <c r="KY58">
        <v>9218255</v>
      </c>
      <c r="KZ58">
        <v>9220146</v>
      </c>
      <c r="LA58">
        <v>9222026</v>
      </c>
      <c r="LB58">
        <v>9223892</v>
      </c>
      <c r="LC58">
        <v>9225745</v>
      </c>
      <c r="LD58">
        <v>9227581</v>
      </c>
      <c r="LE58">
        <v>9229404</v>
      </c>
      <c r="LF58">
        <v>9231212</v>
      </c>
      <c r="LG58">
        <v>9233003</v>
      </c>
      <c r="LH58">
        <v>9234783</v>
      </c>
      <c r="LI58">
        <v>9236549</v>
      </c>
      <c r="LJ58">
        <v>9238300</v>
      </c>
      <c r="LK58">
        <v>9239851</v>
      </c>
      <c r="LL58">
        <v>9241390</v>
      </c>
      <c r="LM58">
        <v>9242931</v>
      </c>
      <c r="LN58">
        <v>9244476</v>
      </c>
      <c r="LO58">
        <v>9246037</v>
      </c>
      <c r="LP58">
        <v>9247618</v>
      </c>
      <c r="LQ58">
        <v>9249230</v>
      </c>
      <c r="LR58">
        <v>9250878</v>
      </c>
      <c r="LS58">
        <v>9252574</v>
      </c>
      <c r="LT58">
        <v>9254316</v>
      </c>
      <c r="LU58">
        <v>9256113</v>
      </c>
      <c r="LV58">
        <v>9257970</v>
      </c>
      <c r="LW58">
        <v>9259889</v>
      </c>
      <c r="LX58">
        <v>9261877</v>
      </c>
      <c r="LY58">
        <v>9263934</v>
      </c>
      <c r="LZ58">
        <v>9266063</v>
      </c>
      <c r="MA58">
        <v>9268497</v>
      </c>
      <c r="MB58">
        <v>9271014</v>
      </c>
      <c r="MC58">
        <v>9273611</v>
      </c>
      <c r="MD58">
        <v>9276292</v>
      </c>
      <c r="ME58">
        <v>9279055</v>
      </c>
      <c r="MF58">
        <v>9281904</v>
      </c>
      <c r="MG58">
        <v>9284837</v>
      </c>
      <c r="MH58">
        <v>9287850</v>
      </c>
      <c r="MI58">
        <v>9290949</v>
      </c>
      <c r="MJ58">
        <v>9294131</v>
      </c>
      <c r="MK58">
        <v>9297393</v>
      </c>
      <c r="ML58">
        <v>9300737</v>
      </c>
      <c r="MM58">
        <v>9304160</v>
      </c>
      <c r="MN58">
        <v>9307662</v>
      </c>
      <c r="MO58">
        <v>9311238</v>
      </c>
      <c r="MP58">
        <v>9314890</v>
      </c>
      <c r="MQ58">
        <v>9318529</v>
      </c>
      <c r="MR58">
        <v>9322243</v>
      </c>
      <c r="MS58">
        <v>9326024</v>
      </c>
      <c r="MT58">
        <v>9329872</v>
      </c>
      <c r="MU58">
        <v>9333783</v>
      </c>
      <c r="MV58">
        <v>9337751</v>
      </c>
      <c r="MW58">
        <v>9341773</v>
      </c>
      <c r="MX58">
        <v>9345845</v>
      </c>
      <c r="MY58">
        <v>9349963</v>
      </c>
      <c r="MZ58">
        <v>9354126</v>
      </c>
      <c r="NA58">
        <v>9358327</v>
      </c>
      <c r="NB58">
        <v>9362567</v>
      </c>
      <c r="NC58">
        <v>9366839</v>
      </c>
      <c r="ND58">
        <v>9371144</v>
      </c>
      <c r="NE58">
        <v>9375476</v>
      </c>
      <c r="NF58">
        <v>9379834</v>
      </c>
      <c r="NG58">
        <v>9384265</v>
      </c>
      <c r="NH58">
        <v>9388723</v>
      </c>
      <c r="NI58">
        <v>9393200</v>
      </c>
      <c r="NJ58">
        <v>9397697</v>
      </c>
      <c r="NK58">
        <v>9402211</v>
      </c>
      <c r="NL58">
        <v>9406741</v>
      </c>
      <c r="NM58">
        <v>9411282</v>
      </c>
      <c r="NN58">
        <v>9415839</v>
      </c>
      <c r="NO58">
        <v>9420406</v>
      </c>
      <c r="NP58">
        <v>9424981</v>
      </c>
      <c r="NQ58">
        <v>9429563</v>
      </c>
      <c r="NR58">
        <v>9434155</v>
      </c>
      <c r="NS58">
        <v>9438752</v>
      </c>
      <c r="NT58">
        <v>9443355</v>
      </c>
      <c r="NU58">
        <v>9447961</v>
      </c>
      <c r="NV58">
        <v>9452574</v>
      </c>
      <c r="NW58">
        <v>9456837</v>
      </c>
      <c r="NX58">
        <v>9461104</v>
      </c>
      <c r="NY58">
        <v>9465375</v>
      </c>
      <c r="NZ58">
        <v>9469649</v>
      </c>
      <c r="OA58">
        <v>9473928</v>
      </c>
      <c r="OB58">
        <v>9478209</v>
      </c>
      <c r="OC58">
        <v>9482499</v>
      </c>
      <c r="OD58">
        <v>9486793</v>
      </c>
      <c r="OE58">
        <v>9491093</v>
      </c>
      <c r="OF58">
        <v>9495401</v>
      </c>
      <c r="OG58">
        <v>9499712</v>
      </c>
      <c r="OH58">
        <v>9504030</v>
      </c>
      <c r="OI58">
        <v>9508351</v>
      </c>
      <c r="OJ58">
        <v>9512677</v>
      </c>
      <c r="OK58">
        <v>9517006</v>
      </c>
      <c r="OL58">
        <v>9521337</v>
      </c>
      <c r="OM58">
        <v>9525936</v>
      </c>
      <c r="ON58">
        <v>9530534</v>
      </c>
      <c r="OO58">
        <v>9535133</v>
      </c>
      <c r="OP58">
        <v>9539730</v>
      </c>
      <c r="OQ58">
        <v>9556126</v>
      </c>
      <c r="OR58">
        <v>9555209</v>
      </c>
      <c r="OS58">
        <v>9559775</v>
      </c>
      <c r="OT58">
        <v>9564328</v>
      </c>
      <c r="OU58">
        <v>9568869</v>
      </c>
      <c r="OV58">
        <v>9573403</v>
      </c>
      <c r="OW58">
        <v>9577927</v>
      </c>
      <c r="OX58">
        <v>9582436</v>
      </c>
      <c r="OY58">
        <v>9586933</v>
      </c>
      <c r="OZ58">
        <v>9591416</v>
      </c>
      <c r="PA58">
        <v>9595884</v>
      </c>
      <c r="PB58">
        <v>9600338</v>
      </c>
      <c r="PC58">
        <v>9605282</v>
      </c>
      <c r="PD58">
        <v>9610211</v>
      </c>
      <c r="PE58">
        <v>9615124</v>
      </c>
      <c r="PF58">
        <v>9620022</v>
      </c>
      <c r="PG58">
        <v>9624906</v>
      </c>
      <c r="PH58">
        <v>9629776</v>
      </c>
      <c r="PI58">
        <v>9634631</v>
      </c>
      <c r="PJ58">
        <v>9639476</v>
      </c>
      <c r="PK58">
        <v>9644309</v>
      </c>
      <c r="PL58">
        <v>9649132</v>
      </c>
      <c r="PM58">
        <v>9653944</v>
      </c>
      <c r="PN58">
        <v>9658746</v>
      </c>
      <c r="PO58">
        <v>9663543</v>
      </c>
      <c r="PP58">
        <v>9668330</v>
      </c>
      <c r="PQ58">
        <v>9673113</v>
      </c>
      <c r="PR58">
        <v>9677892</v>
      </c>
      <c r="PS58">
        <v>9683297</v>
      </c>
      <c r="PT58">
        <v>9688780</v>
      </c>
      <c r="PU58">
        <v>9694342</v>
      </c>
      <c r="PV58">
        <v>9699988</v>
      </c>
      <c r="PW58">
        <v>9705713</v>
      </c>
      <c r="PX58">
        <v>9711526</v>
      </c>
      <c r="PY58">
        <v>9717426</v>
      </c>
      <c r="PZ58">
        <v>9723415</v>
      </c>
      <c r="QA58">
        <v>9729494</v>
      </c>
      <c r="QB58">
        <v>9735663</v>
      </c>
      <c r="QC58">
        <v>9741928</v>
      </c>
      <c r="QD58">
        <v>9748287</v>
      </c>
      <c r="QE58">
        <v>9754740</v>
      </c>
      <c r="QF58">
        <v>9761291</v>
      </c>
      <c r="QG58">
        <v>9767938</v>
      </c>
      <c r="QH58">
        <v>9774685</v>
      </c>
      <c r="QI58">
        <v>9781919</v>
      </c>
      <c r="QJ58">
        <v>9789089</v>
      </c>
      <c r="QK58">
        <v>9796200</v>
      </c>
      <c r="QL58">
        <v>9803254</v>
      </c>
      <c r="QM58">
        <v>9810249</v>
      </c>
      <c r="QN58">
        <v>9817186</v>
      </c>
      <c r="QO58">
        <v>9824066</v>
      </c>
      <c r="QP58">
        <v>9830888</v>
      </c>
      <c r="QQ58">
        <v>9837653</v>
      </c>
      <c r="QR58">
        <v>9844359</v>
      </c>
      <c r="QS58">
        <v>9851010</v>
      </c>
      <c r="QT58">
        <v>9857603</v>
      </c>
      <c r="QU58">
        <v>9864138</v>
      </c>
      <c r="QV58">
        <v>9870617</v>
      </c>
      <c r="QW58">
        <v>9877035</v>
      </c>
      <c r="QX58">
        <v>9883396</v>
      </c>
      <c r="QY58">
        <v>9889727</v>
      </c>
      <c r="QZ58">
        <v>9896077</v>
      </c>
      <c r="RA58">
        <v>9902447</v>
      </c>
      <c r="RB58">
        <v>9908836</v>
      </c>
      <c r="RC58">
        <v>9915244</v>
      </c>
      <c r="RD58">
        <v>9921673</v>
      </c>
      <c r="RE58">
        <v>9928118</v>
      </c>
      <c r="RF58">
        <v>9934583</v>
      </c>
      <c r="RG58">
        <v>9941064</v>
      </c>
      <c r="RH58">
        <v>9947565</v>
      </c>
      <c r="RI58">
        <v>9954081</v>
      </c>
      <c r="RJ58">
        <v>9960611</v>
      </c>
      <c r="RK58">
        <v>9967161</v>
      </c>
      <c r="RL58">
        <v>9973723</v>
      </c>
      <c r="RM58">
        <v>9980300</v>
      </c>
      <c r="RN58">
        <v>9986910</v>
      </c>
      <c r="RO58">
        <v>9993571</v>
      </c>
      <c r="RP58">
        <v>10000243</v>
      </c>
      <c r="RQ58">
        <v>10006928</v>
      </c>
      <c r="RR58">
        <v>10013625</v>
      </c>
      <c r="RS58">
        <v>10020338</v>
      </c>
      <c r="RT58">
        <v>10027064</v>
      </c>
      <c r="RU58">
        <v>10033806</v>
      </c>
      <c r="RV58">
        <v>10040565</v>
      </c>
      <c r="RW58">
        <v>10047338</v>
      </c>
      <c r="RX58">
        <v>10054128</v>
      </c>
      <c r="RY58">
        <v>10060935</v>
      </c>
      <c r="RZ58">
        <v>10067758</v>
      </c>
      <c r="SA58">
        <v>10074598</v>
      </c>
      <c r="SB58">
        <v>10081458</v>
      </c>
      <c r="SC58">
        <v>10088334</v>
      </c>
      <c r="SD58">
        <v>10095231</v>
      </c>
      <c r="SE58">
        <v>10102151</v>
      </c>
      <c r="SF58">
        <v>10109091</v>
      </c>
      <c r="SG58">
        <v>10116050</v>
      </c>
      <c r="SH58">
        <v>10123023</v>
      </c>
      <c r="SI58">
        <v>10130016</v>
      </c>
      <c r="SJ58">
        <v>10137029</v>
      </c>
      <c r="SK58">
        <v>10144057</v>
      </c>
      <c r="SL58">
        <v>10151106</v>
      </c>
      <c r="SM58">
        <v>10158173</v>
      </c>
      <c r="SN58">
        <v>10165260</v>
      </c>
      <c r="SO58">
        <v>10172368</v>
      </c>
      <c r="SP58">
        <v>10179494</v>
      </c>
      <c r="SQ58">
        <v>10186640</v>
      </c>
      <c r="SR58">
        <v>10193805</v>
      </c>
      <c r="SS58">
        <v>10200984</v>
      </c>
      <c r="ST58">
        <v>10208180</v>
      </c>
      <c r="SU58">
        <v>10215546</v>
      </c>
      <c r="SV58">
        <v>10222922</v>
      </c>
      <c r="SW58">
        <v>10230311</v>
      </c>
      <c r="SX58">
        <v>10237706</v>
      </c>
      <c r="SY58">
        <v>10245110</v>
      </c>
      <c r="SZ58">
        <v>10252522</v>
      </c>
      <c r="TA58">
        <v>10259941</v>
      </c>
      <c r="TB58">
        <v>10267365</v>
      </c>
      <c r="TC58">
        <v>10274795</v>
      </c>
      <c r="TD58">
        <v>10282230</v>
      </c>
      <c r="TE58">
        <v>10289672</v>
      </c>
      <c r="TF58">
        <v>10297118</v>
      </c>
      <c r="TG58">
        <v>10304569</v>
      </c>
      <c r="TH58">
        <v>10312021</v>
      </c>
      <c r="TI58">
        <v>10319478</v>
      </c>
      <c r="TJ58">
        <v>10326936</v>
      </c>
      <c r="TK58">
        <v>10334595</v>
      </c>
      <c r="TL58">
        <v>10342275</v>
      </c>
      <c r="TM58">
        <v>10349956</v>
      </c>
      <c r="TN58">
        <v>10357634</v>
      </c>
      <c r="TO58">
        <v>10365310</v>
      </c>
      <c r="TP58">
        <v>10372980</v>
      </c>
      <c r="TQ58">
        <v>10380645</v>
      </c>
      <c r="TR58">
        <v>10388301</v>
      </c>
      <c r="TS58">
        <v>10395952</v>
      </c>
      <c r="TT58">
        <v>10403592</v>
      </c>
      <c r="TU58">
        <v>10411222</v>
      </c>
      <c r="TV58">
        <v>10418843</v>
      </c>
      <c r="TW58">
        <v>10426450</v>
      </c>
      <c r="TX58">
        <v>10434042</v>
      </c>
      <c r="TY58">
        <v>10441620</v>
      </c>
      <c r="TZ58">
        <v>10449184</v>
      </c>
      <c r="UA58">
        <v>10457044</v>
      </c>
      <c r="UB58">
        <v>10464865</v>
      </c>
      <c r="UC58">
        <v>10472673</v>
      </c>
      <c r="UD58">
        <v>10480463</v>
      </c>
      <c r="UE58">
        <v>10488236</v>
      </c>
      <c r="UF58">
        <v>10495993</v>
      </c>
      <c r="UG58">
        <v>10503734</v>
      </c>
      <c r="UH58">
        <v>10511456</v>
      </c>
      <c r="UI58">
        <v>10519163</v>
      </c>
      <c r="UJ58">
        <v>10526852</v>
      </c>
      <c r="UK58">
        <v>10534525</v>
      </c>
      <c r="UL58">
        <v>10542178</v>
      </c>
      <c r="UM58">
        <v>10549818</v>
      </c>
      <c r="UN58">
        <v>10557438</v>
      </c>
      <c r="UO58">
        <v>10565042</v>
      </c>
      <c r="UP58">
        <v>10572630</v>
      </c>
      <c r="UQ58">
        <v>10580456</v>
      </c>
      <c r="UR58">
        <v>10588267</v>
      </c>
      <c r="US58">
        <v>10596059</v>
      </c>
      <c r="UT58">
        <v>10603832</v>
      </c>
      <c r="UU58">
        <v>10611584</v>
      </c>
      <c r="UV58">
        <v>10619315</v>
      </c>
      <c r="UW58">
        <v>10627028</v>
      </c>
      <c r="UX58">
        <v>10634718</v>
      </c>
      <c r="UY58">
        <v>10642382</v>
      </c>
      <c r="UZ58">
        <v>10650030</v>
      </c>
      <c r="VA58">
        <v>10657653</v>
      </c>
      <c r="VB58">
        <v>10665255</v>
      </c>
      <c r="VC58">
        <v>10672833</v>
      </c>
      <c r="VD58">
        <v>10680390</v>
      </c>
      <c r="VE58">
        <v>10687924</v>
      </c>
      <c r="VF58">
        <v>10695434</v>
      </c>
      <c r="VG58">
        <v>10703123</v>
      </c>
      <c r="VH58">
        <v>10710763</v>
      </c>
      <c r="VI58">
        <v>10718354</v>
      </c>
      <c r="VJ58">
        <v>10725924</v>
      </c>
      <c r="VK58">
        <v>10733468</v>
      </c>
      <c r="VL58">
        <v>10740979</v>
      </c>
      <c r="VM58">
        <v>10748458</v>
      </c>
      <c r="VN58">
        <v>10755902</v>
      </c>
      <c r="VO58">
        <v>10763311</v>
      </c>
      <c r="VP58">
        <v>10770682</v>
      </c>
      <c r="VQ58">
        <v>10778013</v>
      </c>
      <c r="VR58">
        <v>10785304</v>
      </c>
      <c r="VS58">
        <v>10792554</v>
      </c>
      <c r="VT58">
        <v>10799759</v>
      </c>
      <c r="VU58">
        <v>10806919</v>
      </c>
      <c r="VV58">
        <v>10814037</v>
      </c>
      <c r="VW58">
        <v>10821162</v>
      </c>
      <c r="VX58">
        <v>10828239</v>
      </c>
      <c r="VY58">
        <v>10835271</v>
      </c>
      <c r="VZ58">
        <v>10842259</v>
      </c>
      <c r="WA58">
        <v>10849200</v>
      </c>
      <c r="WB58">
        <v>10856093</v>
      </c>
      <c r="WC58">
        <v>10862945</v>
      </c>
      <c r="WD58">
        <v>10869749</v>
      </c>
      <c r="WE58">
        <v>10876511</v>
      </c>
      <c r="WF58">
        <v>10883230</v>
      </c>
      <c r="WG58">
        <v>10889908</v>
      </c>
      <c r="WH58">
        <v>10896543</v>
      </c>
      <c r="WI58">
        <v>10903138</v>
      </c>
      <c r="WJ58">
        <v>10909695</v>
      </c>
      <c r="WK58">
        <v>10916209</v>
      </c>
      <c r="WL58">
        <v>10922690</v>
      </c>
      <c r="WM58">
        <v>10929073</v>
      </c>
      <c r="WN58">
        <v>10935419</v>
      </c>
      <c r="WO58">
        <v>10941732</v>
      </c>
      <c r="WP58">
        <v>10948012</v>
      </c>
      <c r="WQ58">
        <v>10954257</v>
      </c>
      <c r="WR58">
        <v>10960475</v>
      </c>
      <c r="WS58">
        <v>10966661</v>
      </c>
      <c r="WT58">
        <v>10972821</v>
      </c>
      <c r="WU58">
        <v>10978951</v>
      </c>
      <c r="WV58">
        <v>10985058</v>
      </c>
      <c r="WW58">
        <v>10991141</v>
      </c>
      <c r="WX58">
        <v>10997201</v>
      </c>
      <c r="WY58">
        <v>11003240</v>
      </c>
      <c r="WZ58">
        <v>11009256</v>
      </c>
      <c r="XA58">
        <v>11015254</v>
      </c>
      <c r="XB58">
        <v>11021234</v>
      </c>
      <c r="XC58">
        <v>11027235</v>
      </c>
      <c r="XD58">
        <v>11033241</v>
      </c>
      <c r="XE58">
        <v>11039233</v>
      </c>
      <c r="XF58">
        <v>11045214</v>
      </c>
      <c r="XG58">
        <v>11051188</v>
      </c>
      <c r="XH58">
        <v>11057152</v>
      </c>
      <c r="XI58">
        <v>11063112</v>
      </c>
      <c r="XJ58">
        <v>11069070</v>
      </c>
      <c r="XK58">
        <v>11075026</v>
      </c>
      <c r="XL58">
        <v>11080982</v>
      </c>
      <c r="XM58">
        <v>11086940</v>
      </c>
      <c r="XN58">
        <v>11092903</v>
      </c>
      <c r="XO58">
        <v>11098869</v>
      </c>
      <c r="XP58">
        <v>11104838</v>
      </c>
      <c r="XQ58">
        <v>11110811</v>
      </c>
      <c r="XR58" s="10">
        <v>11116788</v>
      </c>
      <c r="XT58" t="s">
        <v>37</v>
      </c>
    </row>
    <row r="59" spans="1:646" x14ac:dyDescent="0.25">
      <c r="A59" t="s">
        <v>92</v>
      </c>
      <c r="B59">
        <v>6760553</v>
      </c>
      <c r="C59">
        <v>6773409</v>
      </c>
      <c r="D59">
        <v>6785396</v>
      </c>
      <c r="E59">
        <v>6796686</v>
      </c>
      <c r="F59">
        <v>6807419</v>
      </c>
      <c r="G59">
        <v>6817708</v>
      </c>
      <c r="H59">
        <v>6827644.5</v>
      </c>
      <c r="I59">
        <v>6837303.5</v>
      </c>
      <c r="J59">
        <v>6846748</v>
      </c>
      <c r="K59">
        <v>6856028</v>
      </c>
      <c r="L59">
        <v>6865185.5</v>
      </c>
      <c r="M59">
        <v>6874274.5</v>
      </c>
      <c r="N59">
        <v>6883380.5</v>
      </c>
      <c r="O59">
        <v>6892450</v>
      </c>
      <c r="P59">
        <v>6901502.5</v>
      </c>
      <c r="Q59">
        <v>6910555</v>
      </c>
      <c r="R59">
        <v>6919620.5</v>
      </c>
      <c r="S59">
        <v>6928729.5</v>
      </c>
      <c r="T59">
        <v>6937877</v>
      </c>
      <c r="U59">
        <v>6947065</v>
      </c>
      <c r="V59">
        <v>6956301</v>
      </c>
      <c r="W59">
        <v>6965587</v>
      </c>
      <c r="X59">
        <v>6974927.5</v>
      </c>
      <c r="Y59">
        <v>6984326</v>
      </c>
      <c r="Z59">
        <v>6993785.5</v>
      </c>
      <c r="AA59">
        <v>7003306</v>
      </c>
      <c r="AB59">
        <v>7012890</v>
      </c>
      <c r="AC59">
        <v>7022540.5</v>
      </c>
      <c r="AD59">
        <v>7032256.5</v>
      </c>
      <c r="AE59">
        <v>7042040</v>
      </c>
      <c r="AF59">
        <v>7051890</v>
      </c>
      <c r="AG59">
        <v>7061806.5</v>
      </c>
      <c r="AH59">
        <v>7071792</v>
      </c>
      <c r="AI59">
        <v>7082093.5</v>
      </c>
      <c r="AJ59">
        <v>7092447</v>
      </c>
      <c r="AK59">
        <v>7102858.5</v>
      </c>
      <c r="AL59">
        <v>7113333</v>
      </c>
      <c r="AM59">
        <v>7123872.5</v>
      </c>
      <c r="AN59">
        <v>7134485.5</v>
      </c>
      <c r="AO59">
        <v>7145168</v>
      </c>
      <c r="AP59">
        <v>7155927.5</v>
      </c>
      <c r="AQ59">
        <v>7166765.5</v>
      </c>
      <c r="AR59">
        <v>7177684</v>
      </c>
      <c r="AS59">
        <v>7188684.5</v>
      </c>
      <c r="AT59">
        <v>7199771.5</v>
      </c>
      <c r="AU59">
        <v>7210945</v>
      </c>
      <c r="AV59">
        <v>7222208</v>
      </c>
      <c r="AW59">
        <v>7233562.5</v>
      </c>
      <c r="AX59">
        <v>7245009</v>
      </c>
      <c r="AY59">
        <v>7256755</v>
      </c>
      <c r="AZ59">
        <v>7268628.5</v>
      </c>
      <c r="BA59">
        <v>7280641</v>
      </c>
      <c r="BB59">
        <v>7292801.5</v>
      </c>
      <c r="BC59">
        <v>7305120</v>
      </c>
      <c r="BD59">
        <v>7317610</v>
      </c>
      <c r="BE59">
        <v>7330279.5</v>
      </c>
      <c r="BF59">
        <v>7343139</v>
      </c>
      <c r="BG59">
        <v>7356197</v>
      </c>
      <c r="BH59">
        <v>7369461.5</v>
      </c>
      <c r="BI59">
        <v>7382938</v>
      </c>
      <c r="BJ59">
        <v>7396637</v>
      </c>
      <c r="BK59">
        <v>7410561</v>
      </c>
      <c r="BL59">
        <v>7424716.5</v>
      </c>
      <c r="BM59">
        <v>7439108.5</v>
      </c>
      <c r="BN59">
        <v>7453743.5</v>
      </c>
      <c r="BO59">
        <v>7468091</v>
      </c>
      <c r="BP59">
        <v>7482674</v>
      </c>
      <c r="BQ59">
        <v>7497493</v>
      </c>
      <c r="BR59">
        <v>7512551.5</v>
      </c>
      <c r="BS59">
        <v>7527845.5</v>
      </c>
      <c r="BT59">
        <v>7543375.5</v>
      </c>
      <c r="BU59">
        <v>7559142</v>
      </c>
      <c r="BV59">
        <v>7575145.5</v>
      </c>
      <c r="BW59">
        <v>7591384.5</v>
      </c>
      <c r="BX59">
        <v>7607860</v>
      </c>
      <c r="BY59">
        <v>7624574</v>
      </c>
      <c r="BZ59">
        <v>7641529</v>
      </c>
      <c r="CA59">
        <v>7658723</v>
      </c>
      <c r="CB59">
        <v>7676162.5</v>
      </c>
      <c r="CC59">
        <v>7693847</v>
      </c>
      <c r="CD59">
        <v>7711778.5</v>
      </c>
      <c r="CE59">
        <v>7730290.5</v>
      </c>
      <c r="CF59">
        <v>7749085</v>
      </c>
      <c r="CG59">
        <v>7768126</v>
      </c>
      <c r="CH59">
        <v>7787377.5</v>
      </c>
      <c r="CI59">
        <v>7806809</v>
      </c>
      <c r="CJ59">
        <v>7826385</v>
      </c>
      <c r="CK59">
        <v>7846076.5</v>
      </c>
      <c r="CL59">
        <v>7865855</v>
      </c>
      <c r="CM59">
        <v>7885694.5</v>
      </c>
      <c r="CN59">
        <v>7905569.5</v>
      </c>
      <c r="CO59">
        <v>7925456.5</v>
      </c>
      <c r="CP59">
        <v>7945334</v>
      </c>
      <c r="CQ59">
        <v>7965181.5</v>
      </c>
      <c r="CR59">
        <v>7984981</v>
      </c>
      <c r="CS59">
        <v>8004716.5</v>
      </c>
      <c r="CT59">
        <v>8024372</v>
      </c>
      <c r="CU59">
        <v>8040659.5</v>
      </c>
      <c r="CV59">
        <v>8056780.5</v>
      </c>
      <c r="CW59">
        <v>8072716</v>
      </c>
      <c r="CX59">
        <v>8088458</v>
      </c>
      <c r="CY59">
        <v>8103991.5</v>
      </c>
      <c r="CZ59">
        <v>8119310.5</v>
      </c>
      <c r="DA59">
        <v>8134408</v>
      </c>
      <c r="DB59">
        <v>8149276</v>
      </c>
      <c r="DC59">
        <v>8163915</v>
      </c>
      <c r="DD59">
        <v>8178322.5</v>
      </c>
      <c r="DE59">
        <v>8192500</v>
      </c>
      <c r="DF59">
        <v>8206449</v>
      </c>
      <c r="DG59">
        <v>8220172</v>
      </c>
      <c r="DH59">
        <v>8233678</v>
      </c>
      <c r="DI59">
        <v>8246969</v>
      </c>
      <c r="DJ59">
        <v>8260055.5</v>
      </c>
      <c r="DK59">
        <v>8261532</v>
      </c>
      <c r="DL59">
        <v>8262687</v>
      </c>
      <c r="DM59">
        <v>8263504</v>
      </c>
      <c r="DN59">
        <v>8263967.5</v>
      </c>
      <c r="DO59">
        <v>8264068.5</v>
      </c>
      <c r="DP59">
        <v>8263795</v>
      </c>
      <c r="DQ59">
        <v>8263135</v>
      </c>
      <c r="DR59">
        <v>8262084</v>
      </c>
      <c r="DS59">
        <v>8260634</v>
      </c>
      <c r="DT59">
        <v>8258783</v>
      </c>
      <c r="DU59">
        <v>8256528.5</v>
      </c>
      <c r="DV59">
        <v>8253868</v>
      </c>
      <c r="DW59">
        <v>8250805</v>
      </c>
      <c r="DX59">
        <v>8247336.5</v>
      </c>
      <c r="DY59">
        <v>8243468.5</v>
      </c>
      <c r="DZ59">
        <v>8239199.5</v>
      </c>
      <c r="EA59">
        <v>8256933</v>
      </c>
      <c r="EB59">
        <v>8274540.5</v>
      </c>
      <c r="EC59">
        <v>8292011</v>
      </c>
      <c r="ED59">
        <v>8309336</v>
      </c>
      <c r="EE59">
        <v>8326509.5</v>
      </c>
      <c r="EF59">
        <v>8343525.5</v>
      </c>
      <c r="EG59">
        <v>8360379.5</v>
      </c>
      <c r="EH59">
        <v>8377068</v>
      </c>
      <c r="EI59">
        <v>8393589</v>
      </c>
      <c r="EJ59">
        <v>8409936</v>
      </c>
      <c r="EK59">
        <v>8426113</v>
      </c>
      <c r="EL59">
        <v>8442117</v>
      </c>
      <c r="EM59">
        <v>8457951</v>
      </c>
      <c r="EN59">
        <v>8473616</v>
      </c>
      <c r="EO59">
        <v>8489111</v>
      </c>
      <c r="EP59">
        <v>8504445</v>
      </c>
      <c r="EQ59">
        <v>8509948</v>
      </c>
      <c r="ER59">
        <v>8515214</v>
      </c>
      <c r="ES59">
        <v>8520251</v>
      </c>
      <c r="ET59">
        <v>8525059</v>
      </c>
      <c r="EU59">
        <v>8529649</v>
      </c>
      <c r="EV59">
        <v>8534024</v>
      </c>
      <c r="EW59">
        <v>8538189</v>
      </c>
      <c r="EX59">
        <v>8542150</v>
      </c>
      <c r="EY59">
        <v>8545911</v>
      </c>
      <c r="EZ59">
        <v>8549479</v>
      </c>
      <c r="FA59">
        <v>8552854</v>
      </c>
      <c r="FB59">
        <v>8556048</v>
      </c>
      <c r="FC59">
        <v>8559062</v>
      </c>
      <c r="FD59">
        <v>8561901</v>
      </c>
      <c r="FE59">
        <v>8564570</v>
      </c>
      <c r="FF59">
        <v>8567075</v>
      </c>
      <c r="FG59">
        <v>8569336</v>
      </c>
      <c r="FH59">
        <v>8571309</v>
      </c>
      <c r="FI59">
        <v>8573048</v>
      </c>
      <c r="FJ59">
        <v>8574600</v>
      </c>
      <c r="FK59">
        <v>8576007</v>
      </c>
      <c r="FL59">
        <v>8577308</v>
      </c>
      <c r="FM59">
        <v>8578540</v>
      </c>
      <c r="FN59">
        <v>8579730</v>
      </c>
      <c r="FO59">
        <v>8580907</v>
      </c>
      <c r="FP59">
        <v>8582091</v>
      </c>
      <c r="FQ59">
        <v>8583303</v>
      </c>
      <c r="FR59">
        <v>8584560</v>
      </c>
      <c r="FS59">
        <v>8585880</v>
      </c>
      <c r="FT59">
        <v>8587277</v>
      </c>
      <c r="FU59">
        <v>8588765</v>
      </c>
      <c r="FV59">
        <v>8590355</v>
      </c>
      <c r="FW59">
        <v>8590233</v>
      </c>
      <c r="FX59">
        <v>8590261</v>
      </c>
      <c r="FY59">
        <v>8590453</v>
      </c>
      <c r="FZ59">
        <v>8590821</v>
      </c>
      <c r="GA59">
        <v>8591373</v>
      </c>
      <c r="GB59">
        <v>8592117</v>
      </c>
      <c r="GC59">
        <v>8593059</v>
      </c>
      <c r="GD59">
        <v>8594209</v>
      </c>
      <c r="GE59">
        <v>8595567</v>
      </c>
      <c r="GF59">
        <v>8597139</v>
      </c>
      <c r="GG59">
        <v>8598927</v>
      </c>
      <c r="GH59">
        <v>8600931</v>
      </c>
      <c r="GI59">
        <v>8603153</v>
      </c>
      <c r="GJ59">
        <v>8605595</v>
      </c>
      <c r="GK59">
        <v>8608254</v>
      </c>
      <c r="GL59">
        <v>8611127</v>
      </c>
      <c r="GM59">
        <v>8623812</v>
      </c>
      <c r="GN59">
        <v>8636726</v>
      </c>
      <c r="GO59">
        <v>8649871</v>
      </c>
      <c r="GP59">
        <v>8663234</v>
      </c>
      <c r="GQ59">
        <v>8676816</v>
      </c>
      <c r="GR59">
        <v>8690604</v>
      </c>
      <c r="GS59">
        <v>8704596</v>
      </c>
      <c r="GT59">
        <v>8718780</v>
      </c>
      <c r="GU59">
        <v>8733152</v>
      </c>
      <c r="GV59">
        <v>8747703</v>
      </c>
      <c r="GW59">
        <v>8762425</v>
      </c>
      <c r="GX59">
        <v>8777309</v>
      </c>
      <c r="GY59">
        <v>8792351</v>
      </c>
      <c r="GZ59">
        <v>8807541</v>
      </c>
      <c r="HA59">
        <v>8822871</v>
      </c>
      <c r="HB59">
        <v>8838333</v>
      </c>
      <c r="HC59">
        <v>8848017</v>
      </c>
      <c r="HD59">
        <v>8857603</v>
      </c>
      <c r="HE59">
        <v>8867113</v>
      </c>
      <c r="HF59">
        <v>8876559</v>
      </c>
      <c r="HG59">
        <v>8885962</v>
      </c>
      <c r="HH59">
        <v>8895336</v>
      </c>
      <c r="HI59">
        <v>8904701</v>
      </c>
      <c r="HJ59">
        <v>8914073</v>
      </c>
      <c r="HK59">
        <v>8923467</v>
      </c>
      <c r="HL59">
        <v>8932901</v>
      </c>
      <c r="HM59">
        <v>8942392</v>
      </c>
      <c r="HN59">
        <v>8951956</v>
      </c>
      <c r="HO59">
        <v>8961608</v>
      </c>
      <c r="HP59">
        <v>8971364</v>
      </c>
      <c r="HQ59">
        <v>8981239</v>
      </c>
      <c r="HR59">
        <v>8991249</v>
      </c>
      <c r="HS59">
        <v>8986919</v>
      </c>
      <c r="HT59">
        <v>8982797</v>
      </c>
      <c r="HU59">
        <v>8978867</v>
      </c>
      <c r="HV59">
        <v>8975196</v>
      </c>
      <c r="HW59">
        <v>8971781</v>
      </c>
      <c r="HX59">
        <v>8968606</v>
      </c>
      <c r="HY59">
        <v>8965658</v>
      </c>
      <c r="HZ59">
        <v>8962929</v>
      </c>
      <c r="IA59">
        <v>8960406</v>
      </c>
      <c r="IB59">
        <v>8958078</v>
      </c>
      <c r="IC59">
        <v>8955940</v>
      </c>
      <c r="ID59">
        <v>8953983</v>
      </c>
      <c r="IE59">
        <v>8952202</v>
      </c>
      <c r="IF59">
        <v>8950589</v>
      </c>
      <c r="IG59">
        <v>8949142</v>
      </c>
      <c r="IH59">
        <v>8947854</v>
      </c>
      <c r="II59">
        <v>8950815</v>
      </c>
      <c r="IJ59">
        <v>8953911</v>
      </c>
      <c r="IK59">
        <v>8957134</v>
      </c>
      <c r="IL59">
        <v>8960485</v>
      </c>
      <c r="IM59">
        <v>8963951</v>
      </c>
      <c r="IN59">
        <v>8967533</v>
      </c>
      <c r="IO59">
        <v>8971221</v>
      </c>
      <c r="IP59">
        <v>8975010</v>
      </c>
      <c r="IQ59">
        <v>8978890</v>
      </c>
      <c r="IR59">
        <v>8982858</v>
      </c>
      <c r="IS59">
        <v>8986904</v>
      </c>
      <c r="IT59">
        <v>8991024</v>
      </c>
      <c r="IU59">
        <v>8995207</v>
      </c>
      <c r="IV59">
        <v>8999448</v>
      </c>
      <c r="IW59">
        <v>9003741</v>
      </c>
      <c r="IX59">
        <v>9008077</v>
      </c>
      <c r="IY59">
        <v>9012733</v>
      </c>
      <c r="IZ59">
        <v>9017426</v>
      </c>
      <c r="JA59">
        <v>9022154</v>
      </c>
      <c r="JB59">
        <v>9026908</v>
      </c>
      <c r="JC59">
        <v>9031689</v>
      </c>
      <c r="JD59">
        <v>9036490</v>
      </c>
      <c r="JE59">
        <v>9041308</v>
      </c>
      <c r="JF59">
        <v>9046140</v>
      </c>
      <c r="JG59">
        <v>9050981</v>
      </c>
      <c r="JH59">
        <v>9055830</v>
      </c>
      <c r="JI59">
        <v>9060682</v>
      </c>
      <c r="JJ59">
        <v>9065534</v>
      </c>
      <c r="JK59">
        <v>9070384</v>
      </c>
      <c r="JL59">
        <v>9075230</v>
      </c>
      <c r="JM59">
        <v>9080070</v>
      </c>
      <c r="JN59">
        <v>9084899</v>
      </c>
      <c r="JO59">
        <v>9089896</v>
      </c>
      <c r="JP59">
        <v>9094881</v>
      </c>
      <c r="JQ59">
        <v>9099854</v>
      </c>
      <c r="JR59">
        <v>9104805</v>
      </c>
      <c r="JS59">
        <v>9109737</v>
      </c>
      <c r="JT59">
        <v>9114645</v>
      </c>
      <c r="JU59">
        <v>9119530</v>
      </c>
      <c r="JV59">
        <v>9124386</v>
      </c>
      <c r="JW59">
        <v>9129216</v>
      </c>
      <c r="JX59">
        <v>9134011</v>
      </c>
      <c r="JY59">
        <v>9138778</v>
      </c>
      <c r="JZ59">
        <v>9143513</v>
      </c>
      <c r="KA59">
        <v>9148214</v>
      </c>
      <c r="KB59">
        <v>9152876</v>
      </c>
      <c r="KC59">
        <v>9157509</v>
      </c>
      <c r="KD59">
        <v>9162101</v>
      </c>
      <c r="KE59">
        <v>9165205</v>
      </c>
      <c r="KF59">
        <v>9168271</v>
      </c>
      <c r="KG59">
        <v>9171303</v>
      </c>
      <c r="KH59">
        <v>9174302</v>
      </c>
      <c r="KI59">
        <v>9177269</v>
      </c>
      <c r="KJ59">
        <v>9180213</v>
      </c>
      <c r="KK59">
        <v>9183130</v>
      </c>
      <c r="KL59">
        <v>9186026</v>
      </c>
      <c r="KM59">
        <v>9188904</v>
      </c>
      <c r="KN59">
        <v>9191764</v>
      </c>
      <c r="KO59">
        <v>9194609</v>
      </c>
      <c r="KP59">
        <v>9197442</v>
      </c>
      <c r="KQ59">
        <v>9200262</v>
      </c>
      <c r="KR59">
        <v>9203075</v>
      </c>
      <c r="KS59">
        <v>9205879</v>
      </c>
      <c r="KT59">
        <v>9208675</v>
      </c>
      <c r="KU59">
        <v>9210603</v>
      </c>
      <c r="KV59">
        <v>9212528</v>
      </c>
      <c r="KW59">
        <v>9214442</v>
      </c>
      <c r="KX59">
        <v>9216353</v>
      </c>
      <c r="KY59">
        <v>9218255</v>
      </c>
      <c r="KZ59">
        <v>9220146</v>
      </c>
      <c r="LA59">
        <v>9222026</v>
      </c>
      <c r="LB59">
        <v>9223893</v>
      </c>
      <c r="LC59">
        <v>9225746</v>
      </c>
      <c r="LD59">
        <v>9227582</v>
      </c>
      <c r="LE59">
        <v>9229403</v>
      </c>
      <c r="LF59">
        <v>9231213</v>
      </c>
      <c r="LG59">
        <v>9233004</v>
      </c>
      <c r="LH59">
        <v>9234785</v>
      </c>
      <c r="LI59">
        <v>9236550</v>
      </c>
      <c r="LJ59">
        <v>9238302</v>
      </c>
      <c r="LK59">
        <v>9239853</v>
      </c>
      <c r="LL59">
        <v>9241387</v>
      </c>
      <c r="LM59">
        <v>9242937</v>
      </c>
      <c r="LN59">
        <v>9244514</v>
      </c>
      <c r="LO59">
        <v>9246132</v>
      </c>
      <c r="LP59">
        <v>9247796</v>
      </c>
      <c r="LQ59">
        <v>9249514</v>
      </c>
      <c r="LR59">
        <v>9251293</v>
      </c>
      <c r="LS59">
        <v>9253137</v>
      </c>
      <c r="LT59">
        <v>9255052</v>
      </c>
      <c r="LU59">
        <v>9257041</v>
      </c>
      <c r="LV59">
        <v>9259108</v>
      </c>
      <c r="LW59">
        <v>9261256</v>
      </c>
      <c r="LX59">
        <v>9263487</v>
      </c>
      <c r="LY59">
        <v>9265799</v>
      </c>
      <c r="LZ59">
        <v>9268200</v>
      </c>
      <c r="MA59">
        <v>9270918</v>
      </c>
      <c r="MB59">
        <v>9273728</v>
      </c>
      <c r="MC59">
        <v>9276629</v>
      </c>
      <c r="MD59">
        <v>9279622</v>
      </c>
      <c r="ME59">
        <v>9282703</v>
      </c>
      <c r="MF59">
        <v>9285878</v>
      </c>
      <c r="MG59">
        <v>9289141</v>
      </c>
      <c r="MH59">
        <v>9292492</v>
      </c>
      <c r="MI59">
        <v>9295929</v>
      </c>
      <c r="MJ59">
        <v>9299451</v>
      </c>
      <c r="MK59">
        <v>9303055</v>
      </c>
      <c r="ML59">
        <v>9306745</v>
      </c>
      <c r="MM59">
        <v>9310511</v>
      </c>
      <c r="MN59">
        <v>9314353</v>
      </c>
      <c r="MO59">
        <v>9318272</v>
      </c>
      <c r="MP59">
        <v>9322262</v>
      </c>
      <c r="MQ59">
        <v>9326238</v>
      </c>
      <c r="MR59">
        <v>9330287</v>
      </c>
      <c r="MS59">
        <v>9334399</v>
      </c>
      <c r="MT59">
        <v>9338574</v>
      </c>
      <c r="MU59">
        <v>9342807</v>
      </c>
      <c r="MV59">
        <v>9347094</v>
      </c>
      <c r="MW59">
        <v>9351429</v>
      </c>
      <c r="MX59">
        <v>9355810</v>
      </c>
      <c r="MY59">
        <v>9360232</v>
      </c>
      <c r="MZ59">
        <v>9364693</v>
      </c>
      <c r="NA59">
        <v>9369189</v>
      </c>
      <c r="NB59">
        <v>9373715</v>
      </c>
      <c r="NC59">
        <v>9378271</v>
      </c>
      <c r="ND59">
        <v>9382851</v>
      </c>
      <c r="NE59">
        <v>9387456</v>
      </c>
      <c r="NF59">
        <v>9392079</v>
      </c>
      <c r="NG59">
        <v>9396774</v>
      </c>
      <c r="NH59">
        <v>9401489</v>
      </c>
      <c r="NI59">
        <v>9406220</v>
      </c>
      <c r="NJ59">
        <v>9410964</v>
      </c>
      <c r="NK59">
        <v>9415723</v>
      </c>
      <c r="NL59">
        <v>9420489</v>
      </c>
      <c r="NM59">
        <v>9425268</v>
      </c>
      <c r="NN59">
        <v>9430055</v>
      </c>
      <c r="NO59">
        <v>9434848</v>
      </c>
      <c r="NP59">
        <v>9439648</v>
      </c>
      <c r="NQ59">
        <v>9444453</v>
      </c>
      <c r="NR59">
        <v>9449262</v>
      </c>
      <c r="NS59">
        <v>9454075</v>
      </c>
      <c r="NT59">
        <v>9458892</v>
      </c>
      <c r="NU59">
        <v>9463710</v>
      </c>
      <c r="NV59">
        <v>9468530</v>
      </c>
      <c r="NW59">
        <v>9473002</v>
      </c>
      <c r="NX59">
        <v>9477476</v>
      </c>
      <c r="NY59">
        <v>9481952</v>
      </c>
      <c r="NZ59">
        <v>9486433</v>
      </c>
      <c r="OA59">
        <v>9490916</v>
      </c>
      <c r="OB59">
        <v>9495402</v>
      </c>
      <c r="OC59">
        <v>9499895</v>
      </c>
      <c r="OD59">
        <v>9504393</v>
      </c>
      <c r="OE59">
        <v>9508899</v>
      </c>
      <c r="OF59">
        <v>9513413</v>
      </c>
      <c r="OG59">
        <v>9517931</v>
      </c>
      <c r="OH59">
        <v>9522457</v>
      </c>
      <c r="OI59">
        <v>9526988</v>
      </c>
      <c r="OJ59">
        <v>9531524</v>
      </c>
      <c r="OK59">
        <v>9536065</v>
      </c>
      <c r="OL59">
        <v>9540610</v>
      </c>
      <c r="OM59">
        <v>9545426</v>
      </c>
      <c r="ON59">
        <v>9550243</v>
      </c>
      <c r="OO59">
        <v>9555063</v>
      </c>
      <c r="OP59">
        <v>9559883</v>
      </c>
      <c r="OQ59">
        <v>9576501</v>
      </c>
      <c r="OR59">
        <v>9575774</v>
      </c>
      <c r="OS59">
        <v>9580566</v>
      </c>
      <c r="OT59">
        <v>9585345</v>
      </c>
      <c r="OU59">
        <v>9590116</v>
      </c>
      <c r="OV59">
        <v>9594880</v>
      </c>
      <c r="OW59">
        <v>9599635</v>
      </c>
      <c r="OX59">
        <v>9604378</v>
      </c>
      <c r="OY59">
        <v>9609111</v>
      </c>
      <c r="OZ59">
        <v>9613829</v>
      </c>
      <c r="PA59">
        <v>9618536</v>
      </c>
      <c r="PB59">
        <v>9623230</v>
      </c>
      <c r="PC59">
        <v>9628419</v>
      </c>
      <c r="PD59">
        <v>9633593</v>
      </c>
      <c r="PE59">
        <v>9638753</v>
      </c>
      <c r="PF59">
        <v>9643897</v>
      </c>
      <c r="PG59">
        <v>9649030</v>
      </c>
      <c r="PH59">
        <v>9654148</v>
      </c>
      <c r="PI59">
        <v>9659255</v>
      </c>
      <c r="PJ59">
        <v>9664351</v>
      </c>
      <c r="PK59">
        <v>9669436</v>
      </c>
      <c r="PL59">
        <v>9674511</v>
      </c>
      <c r="PM59">
        <v>9679580</v>
      </c>
      <c r="PN59">
        <v>9684638</v>
      </c>
      <c r="PO59">
        <v>9689691</v>
      </c>
      <c r="PP59">
        <v>9694738</v>
      </c>
      <c r="PQ59">
        <v>9699782</v>
      </c>
      <c r="PR59">
        <v>9704820</v>
      </c>
      <c r="PS59">
        <v>9710490</v>
      </c>
      <c r="PT59">
        <v>9716238</v>
      </c>
      <c r="PU59">
        <v>9722067</v>
      </c>
      <c r="PV59">
        <v>9727977</v>
      </c>
      <c r="PW59">
        <v>9733973</v>
      </c>
      <c r="PX59">
        <v>9740056</v>
      </c>
      <c r="PY59">
        <v>9746225</v>
      </c>
      <c r="PZ59">
        <v>9752484</v>
      </c>
      <c r="QA59">
        <v>9758833</v>
      </c>
      <c r="QB59">
        <v>9765277</v>
      </c>
      <c r="QC59">
        <v>9771815</v>
      </c>
      <c r="QD59">
        <v>9778445</v>
      </c>
      <c r="QE59">
        <v>9785176</v>
      </c>
      <c r="QF59">
        <v>9792000</v>
      </c>
      <c r="QG59">
        <v>9798925</v>
      </c>
      <c r="QH59">
        <v>9805952</v>
      </c>
      <c r="QI59">
        <v>9813464</v>
      </c>
      <c r="QJ59">
        <v>9820917</v>
      </c>
      <c r="QK59">
        <v>9828312</v>
      </c>
      <c r="QL59">
        <v>9835650</v>
      </c>
      <c r="QM59">
        <v>9842930</v>
      </c>
      <c r="QN59">
        <v>9850154</v>
      </c>
      <c r="QO59">
        <v>9857323</v>
      </c>
      <c r="QP59">
        <v>9864435</v>
      </c>
      <c r="QQ59">
        <v>9871492</v>
      </c>
      <c r="QR59">
        <v>9878492</v>
      </c>
      <c r="QS59">
        <v>9885439</v>
      </c>
      <c r="QT59">
        <v>9892328</v>
      </c>
      <c r="QU59">
        <v>9899162</v>
      </c>
      <c r="QV59">
        <v>9905940</v>
      </c>
      <c r="QW59">
        <v>9912662</v>
      </c>
      <c r="QX59">
        <v>9919327</v>
      </c>
      <c r="QY59">
        <v>9925963</v>
      </c>
      <c r="QZ59">
        <v>9932623</v>
      </c>
      <c r="RA59">
        <v>9939301</v>
      </c>
      <c r="RB59">
        <v>9946003</v>
      </c>
      <c r="RC59">
        <v>9952725</v>
      </c>
      <c r="RD59">
        <v>9959469</v>
      </c>
      <c r="RE59">
        <v>9966234</v>
      </c>
      <c r="RF59">
        <v>9973019</v>
      </c>
      <c r="RG59">
        <v>9979823</v>
      </c>
      <c r="RH59">
        <v>9986649</v>
      </c>
      <c r="RI59">
        <v>9993492</v>
      </c>
      <c r="RJ59">
        <v>10000353</v>
      </c>
      <c r="RK59">
        <v>10007233</v>
      </c>
      <c r="RL59">
        <v>10014131</v>
      </c>
      <c r="RM59">
        <v>10021044</v>
      </c>
      <c r="RN59">
        <v>10027992</v>
      </c>
      <c r="RO59">
        <v>10034993</v>
      </c>
      <c r="RP59">
        <v>10042006</v>
      </c>
      <c r="RQ59">
        <v>10049033</v>
      </c>
      <c r="RR59">
        <v>10056074</v>
      </c>
      <c r="RS59">
        <v>10063133</v>
      </c>
      <c r="RT59">
        <v>10070206</v>
      </c>
      <c r="RU59">
        <v>10077298</v>
      </c>
      <c r="RV59">
        <v>10084406</v>
      </c>
      <c r="RW59">
        <v>10091530</v>
      </c>
      <c r="RX59">
        <v>10098674</v>
      </c>
      <c r="RY59">
        <v>10105835</v>
      </c>
      <c r="RZ59">
        <v>10113014</v>
      </c>
      <c r="SA59">
        <v>10120212</v>
      </c>
      <c r="SB59">
        <v>10127428</v>
      </c>
      <c r="SC59">
        <v>10134664</v>
      </c>
      <c r="SD59">
        <v>10141918</v>
      </c>
      <c r="SE59">
        <v>10149199</v>
      </c>
      <c r="SF59">
        <v>10156497</v>
      </c>
      <c r="SG59">
        <v>10163816</v>
      </c>
      <c r="SH59">
        <v>10171151</v>
      </c>
      <c r="SI59">
        <v>10178505</v>
      </c>
      <c r="SJ59">
        <v>10185880</v>
      </c>
      <c r="SK59">
        <v>10193272</v>
      </c>
      <c r="SL59">
        <v>10200683</v>
      </c>
      <c r="SM59">
        <v>10208116</v>
      </c>
      <c r="SN59">
        <v>10215567</v>
      </c>
      <c r="SO59">
        <v>10223038</v>
      </c>
      <c r="SP59">
        <v>10230532</v>
      </c>
      <c r="SQ59">
        <v>10238047</v>
      </c>
      <c r="SR59">
        <v>10245583</v>
      </c>
      <c r="SS59">
        <v>10253138</v>
      </c>
      <c r="ST59">
        <v>10260716</v>
      </c>
      <c r="SU59">
        <v>10268472</v>
      </c>
      <c r="SV59">
        <v>10276249</v>
      </c>
      <c r="SW59">
        <v>10284049</v>
      </c>
      <c r="SX59">
        <v>10291871</v>
      </c>
      <c r="SY59">
        <v>10299711</v>
      </c>
      <c r="SZ59">
        <v>10307574</v>
      </c>
      <c r="TA59">
        <v>10315457</v>
      </c>
      <c r="TB59">
        <v>10323362</v>
      </c>
      <c r="TC59">
        <v>10331289</v>
      </c>
      <c r="TD59">
        <v>10339236</v>
      </c>
      <c r="TE59">
        <v>10347206</v>
      </c>
      <c r="TF59">
        <v>10355195</v>
      </c>
      <c r="TG59">
        <v>10363207</v>
      </c>
      <c r="TH59">
        <v>10371239</v>
      </c>
      <c r="TI59">
        <v>10379292</v>
      </c>
      <c r="TJ59">
        <v>10387366</v>
      </c>
      <c r="TK59">
        <v>10395661</v>
      </c>
      <c r="TL59">
        <v>10403998</v>
      </c>
      <c r="TM59">
        <v>10412355</v>
      </c>
      <c r="TN59">
        <v>10420728</v>
      </c>
      <c r="TO59">
        <v>10429119</v>
      </c>
      <c r="TP59">
        <v>10437525</v>
      </c>
      <c r="TQ59">
        <v>10445944</v>
      </c>
      <c r="TR59">
        <v>10454375</v>
      </c>
      <c r="TS59">
        <v>10462820</v>
      </c>
      <c r="TT59">
        <v>10471274</v>
      </c>
      <c r="TU59">
        <v>10479738</v>
      </c>
      <c r="TV59">
        <v>10488210</v>
      </c>
      <c r="TW59">
        <v>10496689</v>
      </c>
      <c r="TX59">
        <v>10505178</v>
      </c>
      <c r="TY59">
        <v>10513670</v>
      </c>
      <c r="TZ59">
        <v>10522169</v>
      </c>
      <c r="UA59">
        <v>10530984</v>
      </c>
      <c r="UB59">
        <v>10539783</v>
      </c>
      <c r="UC59">
        <v>10548585</v>
      </c>
      <c r="UD59">
        <v>10557391</v>
      </c>
      <c r="UE59">
        <v>10566200</v>
      </c>
      <c r="UF59">
        <v>10575013</v>
      </c>
      <c r="UG59">
        <v>10583828</v>
      </c>
      <c r="UH59">
        <v>10592645</v>
      </c>
      <c r="UI59">
        <v>10601465</v>
      </c>
      <c r="UJ59">
        <v>10610288</v>
      </c>
      <c r="UK59">
        <v>10619112</v>
      </c>
      <c r="UL59">
        <v>10627909</v>
      </c>
      <c r="UM59">
        <v>10636673</v>
      </c>
      <c r="UN59">
        <v>10645435</v>
      </c>
      <c r="UO59">
        <v>10654193</v>
      </c>
      <c r="UP59">
        <v>10662940</v>
      </c>
      <c r="UQ59">
        <v>10671928</v>
      </c>
      <c r="UR59">
        <v>10680900</v>
      </c>
      <c r="US59">
        <v>10689848</v>
      </c>
      <c r="UT59">
        <v>10698770</v>
      </c>
      <c r="UU59">
        <v>10707660</v>
      </c>
      <c r="UV59">
        <v>10716517</v>
      </c>
      <c r="UW59">
        <v>10725335</v>
      </c>
      <c r="UX59">
        <v>10734112</v>
      </c>
      <c r="UY59">
        <v>10742843</v>
      </c>
      <c r="UZ59">
        <v>10751532</v>
      </c>
      <c r="VA59">
        <v>10760171</v>
      </c>
      <c r="VB59">
        <v>10768758</v>
      </c>
      <c r="VC59">
        <v>10777295</v>
      </c>
      <c r="VD59">
        <v>10785777</v>
      </c>
      <c r="VE59">
        <v>10794207</v>
      </c>
      <c r="VF59">
        <v>10802581</v>
      </c>
      <c r="VG59">
        <v>10811122</v>
      </c>
      <c r="VH59">
        <v>10819606</v>
      </c>
      <c r="VI59">
        <v>10828036</v>
      </c>
      <c r="VJ59">
        <v>10836413</v>
      </c>
      <c r="VK59">
        <v>10844739</v>
      </c>
      <c r="VL59">
        <v>10853015</v>
      </c>
      <c r="VM59">
        <v>10861243</v>
      </c>
      <c r="VN59">
        <v>10869424</v>
      </c>
      <c r="VO59">
        <v>10877560</v>
      </c>
      <c r="VP59">
        <v>10885655</v>
      </c>
      <c r="VQ59">
        <v>10893708</v>
      </c>
      <c r="VR59">
        <v>10901723</v>
      </c>
      <c r="VS59">
        <v>10909702</v>
      </c>
      <c r="VT59">
        <v>10917647</v>
      </c>
      <c r="VU59">
        <v>10925558</v>
      </c>
      <c r="VV59">
        <v>10933439</v>
      </c>
      <c r="VW59">
        <v>10941345</v>
      </c>
      <c r="VX59">
        <v>10949222</v>
      </c>
      <c r="VY59">
        <v>10957073</v>
      </c>
      <c r="VZ59">
        <v>10964902</v>
      </c>
      <c r="WA59">
        <v>10972709</v>
      </c>
      <c r="WB59">
        <v>10980494</v>
      </c>
      <c r="WC59">
        <v>10988262</v>
      </c>
      <c r="WD59">
        <v>10996011</v>
      </c>
      <c r="WE59">
        <v>11003744</v>
      </c>
      <c r="WF59">
        <v>11011466</v>
      </c>
      <c r="WG59">
        <v>11019171</v>
      </c>
      <c r="WH59">
        <v>11026869</v>
      </c>
      <c r="WI59">
        <v>11034553</v>
      </c>
      <c r="WJ59">
        <v>11042232</v>
      </c>
      <c r="WK59">
        <v>11049902</v>
      </c>
      <c r="WL59">
        <v>11057567</v>
      </c>
      <c r="WM59">
        <v>11065161</v>
      </c>
      <c r="WN59">
        <v>11072753</v>
      </c>
      <c r="WO59">
        <v>11080338</v>
      </c>
      <c r="WP59">
        <v>11087923</v>
      </c>
      <c r="WQ59">
        <v>11095500</v>
      </c>
      <c r="WR59">
        <v>11103076</v>
      </c>
      <c r="WS59">
        <v>11110649</v>
      </c>
      <c r="WT59">
        <v>11118222</v>
      </c>
      <c r="WU59">
        <v>11125789</v>
      </c>
      <c r="WV59">
        <v>11133356</v>
      </c>
      <c r="WW59">
        <v>11140921</v>
      </c>
      <c r="WX59">
        <v>11148485</v>
      </c>
      <c r="WY59">
        <v>11156047</v>
      </c>
      <c r="WZ59">
        <v>11163607</v>
      </c>
      <c r="XA59">
        <v>11171166</v>
      </c>
      <c r="XB59">
        <v>11178724</v>
      </c>
      <c r="XC59">
        <v>11186318</v>
      </c>
      <c r="XD59">
        <v>11193934</v>
      </c>
      <c r="XE59">
        <v>11201550</v>
      </c>
      <c r="XF59">
        <v>11209168</v>
      </c>
      <c r="XG59">
        <v>11216789</v>
      </c>
      <c r="XH59">
        <v>11224412</v>
      </c>
      <c r="XI59">
        <v>11232042</v>
      </c>
      <c r="XJ59">
        <v>11239680</v>
      </c>
      <c r="XK59">
        <v>11247322</v>
      </c>
      <c r="XL59">
        <v>11254971</v>
      </c>
      <c r="XM59">
        <v>11262625</v>
      </c>
      <c r="XN59">
        <v>11270286</v>
      </c>
      <c r="XO59">
        <v>11277954</v>
      </c>
      <c r="XP59">
        <v>11285626</v>
      </c>
      <c r="XQ59">
        <v>11293305</v>
      </c>
      <c r="XR59" s="10">
        <v>11300993</v>
      </c>
      <c r="XT59" t="s">
        <v>4</v>
      </c>
    </row>
    <row r="60" spans="1:646" x14ac:dyDescent="0.25">
      <c r="A60" t="s">
        <v>91</v>
      </c>
      <c r="B60">
        <v>6760553</v>
      </c>
      <c r="R60">
        <v>6919620.5</v>
      </c>
      <c r="AH60">
        <v>7071792</v>
      </c>
      <c r="AX60">
        <v>7245009</v>
      </c>
      <c r="BN60">
        <v>7453743.5</v>
      </c>
      <c r="CD60">
        <v>7711778.5</v>
      </c>
      <c r="CT60">
        <v>8024372</v>
      </c>
      <c r="DJ60">
        <v>8260055.5</v>
      </c>
      <c r="DZ60">
        <v>8239199.5</v>
      </c>
      <c r="EP60">
        <v>8504445</v>
      </c>
      <c r="FF60">
        <v>8567075</v>
      </c>
      <c r="FV60">
        <v>8590355</v>
      </c>
      <c r="GL60">
        <v>8611127</v>
      </c>
      <c r="HB60">
        <v>8838333</v>
      </c>
      <c r="HR60">
        <v>8991249</v>
      </c>
      <c r="IH60">
        <v>8947854</v>
      </c>
      <c r="IX60">
        <v>9008078</v>
      </c>
      <c r="JN60">
        <v>9084901</v>
      </c>
      <c r="KD60">
        <v>9162103</v>
      </c>
      <c r="KT60">
        <v>9208678</v>
      </c>
      <c r="LJ60">
        <v>9238300</v>
      </c>
      <c r="LZ60">
        <v>9266063</v>
      </c>
      <c r="MP60">
        <v>9314890</v>
      </c>
      <c r="NF60">
        <v>9379834</v>
      </c>
      <c r="NV60">
        <v>9452574</v>
      </c>
      <c r="OL60">
        <v>9521337</v>
      </c>
      <c r="PB60">
        <v>9600338</v>
      </c>
      <c r="PR60">
        <v>9677892</v>
      </c>
      <c r="QH60">
        <v>9774685</v>
      </c>
      <c r="QX60">
        <v>9883396</v>
      </c>
      <c r="RN60">
        <v>9986910</v>
      </c>
      <c r="SD60">
        <v>10095231</v>
      </c>
      <c r="ST60">
        <v>10208180</v>
      </c>
      <c r="TJ60">
        <v>10326936</v>
      </c>
      <c r="TZ60">
        <v>10449184</v>
      </c>
      <c r="UP60">
        <v>10572630</v>
      </c>
      <c r="VF60">
        <v>10695434</v>
      </c>
      <c r="VV60">
        <v>10814037</v>
      </c>
      <c r="WL60">
        <v>10922690</v>
      </c>
      <c r="XB60">
        <v>11021234</v>
      </c>
      <c r="XR60" s="10">
        <v>11116788</v>
      </c>
      <c r="XT60" t="s">
        <v>5</v>
      </c>
    </row>
    <row r="61" spans="1:646" x14ac:dyDescent="0.25">
      <c r="A61" t="s">
        <v>57</v>
      </c>
      <c r="B61">
        <v>6760553</v>
      </c>
      <c r="C61">
        <v>6773409</v>
      </c>
      <c r="D61">
        <v>6785396</v>
      </c>
      <c r="E61">
        <v>6796686</v>
      </c>
      <c r="F61">
        <v>6807419</v>
      </c>
      <c r="G61">
        <v>6817708</v>
      </c>
      <c r="H61">
        <v>6827644.5</v>
      </c>
      <c r="I61">
        <v>6837303.5</v>
      </c>
      <c r="J61">
        <v>6846748</v>
      </c>
      <c r="K61">
        <v>6856028</v>
      </c>
      <c r="L61">
        <v>6865185.5</v>
      </c>
      <c r="M61">
        <v>6874274.5</v>
      </c>
      <c r="N61">
        <v>6883380.5</v>
      </c>
      <c r="O61">
        <v>6892450</v>
      </c>
      <c r="P61">
        <v>6901502.5</v>
      </c>
      <c r="Q61">
        <v>6910555</v>
      </c>
      <c r="R61">
        <v>6919620.5</v>
      </c>
      <c r="S61">
        <v>6928729.5</v>
      </c>
      <c r="T61">
        <v>6937877</v>
      </c>
      <c r="U61">
        <v>6947065</v>
      </c>
      <c r="V61">
        <v>6956301</v>
      </c>
      <c r="W61">
        <v>6965587</v>
      </c>
      <c r="X61">
        <v>6974927.5</v>
      </c>
      <c r="Y61">
        <v>6984326</v>
      </c>
      <c r="Z61">
        <v>6993785.5</v>
      </c>
      <c r="AA61">
        <v>7003306</v>
      </c>
      <c r="AB61">
        <v>7012890</v>
      </c>
      <c r="AC61">
        <v>7022540.5</v>
      </c>
      <c r="AD61">
        <v>7032256.5</v>
      </c>
      <c r="AE61">
        <v>7042040</v>
      </c>
      <c r="AF61">
        <v>7051890</v>
      </c>
      <c r="AG61">
        <v>7061806.5</v>
      </c>
      <c r="AH61">
        <v>7071792</v>
      </c>
      <c r="AI61">
        <v>7082093.5</v>
      </c>
      <c r="AJ61">
        <v>7092447</v>
      </c>
      <c r="AK61">
        <v>7102858.5</v>
      </c>
      <c r="AL61">
        <v>7113333</v>
      </c>
      <c r="AM61">
        <v>7123872.5</v>
      </c>
      <c r="AN61">
        <v>7134485.5</v>
      </c>
      <c r="AO61">
        <v>7145168</v>
      </c>
      <c r="AP61">
        <v>7155927.5</v>
      </c>
      <c r="AQ61">
        <v>7166765.5</v>
      </c>
      <c r="AR61">
        <v>7177684</v>
      </c>
      <c r="AS61">
        <v>7188684.5</v>
      </c>
      <c r="AT61">
        <v>7199771.5</v>
      </c>
      <c r="AU61">
        <v>7210945</v>
      </c>
      <c r="AV61">
        <v>7222208</v>
      </c>
      <c r="AW61">
        <v>7233562.5</v>
      </c>
      <c r="AX61">
        <v>7245009</v>
      </c>
      <c r="AY61">
        <v>7256755</v>
      </c>
      <c r="AZ61">
        <v>7268628.5</v>
      </c>
      <c r="BA61">
        <v>7280641</v>
      </c>
      <c r="BB61">
        <v>7292801.5</v>
      </c>
      <c r="BC61">
        <v>7305120</v>
      </c>
      <c r="BD61">
        <v>7317610</v>
      </c>
      <c r="BE61">
        <v>7330279.5</v>
      </c>
      <c r="BF61">
        <v>7343139</v>
      </c>
      <c r="BG61">
        <v>7356197</v>
      </c>
      <c r="BH61">
        <v>7369461.5</v>
      </c>
      <c r="BI61">
        <v>7382938</v>
      </c>
      <c r="BJ61">
        <v>7396637</v>
      </c>
      <c r="BK61">
        <v>7410561</v>
      </c>
      <c r="BL61">
        <v>7424716.5</v>
      </c>
      <c r="BM61">
        <v>7439108.5</v>
      </c>
      <c r="BN61">
        <v>7453743.5</v>
      </c>
      <c r="BO61">
        <v>7468091</v>
      </c>
      <c r="BP61">
        <v>7482674</v>
      </c>
      <c r="BQ61">
        <v>7497493</v>
      </c>
      <c r="BR61">
        <v>7512551.5</v>
      </c>
      <c r="BS61">
        <v>7527845.5</v>
      </c>
      <c r="BT61">
        <v>7543375.5</v>
      </c>
      <c r="BU61">
        <v>7559142</v>
      </c>
      <c r="BV61">
        <v>7575145.5</v>
      </c>
      <c r="BW61">
        <v>7591384.5</v>
      </c>
      <c r="BX61">
        <v>7607860</v>
      </c>
      <c r="BY61">
        <v>7624574</v>
      </c>
      <c r="BZ61">
        <v>7641529</v>
      </c>
      <c r="CA61">
        <v>7658723</v>
      </c>
      <c r="CB61">
        <v>7676162.5</v>
      </c>
      <c r="CC61">
        <v>7693847</v>
      </c>
      <c r="CD61">
        <v>7711778.5</v>
      </c>
      <c r="CE61">
        <v>7730290.5</v>
      </c>
      <c r="CF61">
        <v>7749085</v>
      </c>
      <c r="CG61">
        <v>7768126</v>
      </c>
      <c r="CH61">
        <v>7787377.5</v>
      </c>
      <c r="CI61">
        <v>7806809</v>
      </c>
      <c r="CJ61">
        <v>7826385</v>
      </c>
      <c r="CK61">
        <v>7846076.5</v>
      </c>
      <c r="CL61">
        <v>7865855</v>
      </c>
      <c r="CM61">
        <v>7885694.5</v>
      </c>
      <c r="CN61">
        <v>7905569.5</v>
      </c>
      <c r="CO61">
        <v>7925456.5</v>
      </c>
      <c r="CP61">
        <v>7945334</v>
      </c>
      <c r="CQ61">
        <v>7965181.5</v>
      </c>
      <c r="CR61">
        <v>7984981</v>
      </c>
      <c r="CS61">
        <v>8004716.5</v>
      </c>
      <c r="CT61">
        <v>8024372</v>
      </c>
      <c r="CU61">
        <v>8040659.5</v>
      </c>
      <c r="CV61">
        <v>8056780.5</v>
      </c>
      <c r="CW61">
        <v>8072716</v>
      </c>
      <c r="CX61">
        <v>8088458</v>
      </c>
      <c r="CY61">
        <v>8103991.5</v>
      </c>
      <c r="CZ61">
        <v>8119310.5</v>
      </c>
      <c r="DA61">
        <v>8134408</v>
      </c>
      <c r="DB61">
        <v>8149276</v>
      </c>
      <c r="DC61">
        <v>8163915</v>
      </c>
      <c r="DD61">
        <v>8178322.5</v>
      </c>
      <c r="DE61">
        <v>8192500</v>
      </c>
      <c r="DF61">
        <v>8206449</v>
      </c>
      <c r="DG61">
        <v>8220172</v>
      </c>
      <c r="DH61">
        <v>8233678</v>
      </c>
      <c r="DI61">
        <v>8246969</v>
      </c>
      <c r="DJ61">
        <v>8260055.5</v>
      </c>
      <c r="DK61">
        <v>8261532</v>
      </c>
      <c r="DL61">
        <v>8262687</v>
      </c>
      <c r="DM61">
        <v>8263504</v>
      </c>
      <c r="DN61">
        <v>8263967.5</v>
      </c>
      <c r="DO61">
        <v>8264068.5</v>
      </c>
      <c r="DP61">
        <v>8263795</v>
      </c>
      <c r="DQ61">
        <v>8263135</v>
      </c>
      <c r="DR61">
        <v>8262084</v>
      </c>
      <c r="DS61">
        <v>8260634</v>
      </c>
      <c r="DT61">
        <v>8258783</v>
      </c>
      <c r="DU61">
        <v>8256528.5</v>
      </c>
      <c r="DV61">
        <v>8253868</v>
      </c>
      <c r="DW61">
        <v>8250805</v>
      </c>
      <c r="DX61">
        <v>8247336.5</v>
      </c>
      <c r="DY61">
        <v>8243468.5</v>
      </c>
      <c r="DZ61">
        <v>8239199.5</v>
      </c>
      <c r="EA61">
        <v>8256933</v>
      </c>
      <c r="EB61">
        <v>8274540.5</v>
      </c>
      <c r="EC61">
        <v>8292011</v>
      </c>
      <c r="ED61">
        <v>8309336</v>
      </c>
      <c r="EE61">
        <v>8326509.5</v>
      </c>
      <c r="EF61">
        <v>8343525.5</v>
      </c>
      <c r="EG61">
        <v>8360379.5</v>
      </c>
      <c r="EH61">
        <v>8377068</v>
      </c>
      <c r="EI61">
        <v>8393589</v>
      </c>
      <c r="EJ61">
        <v>8409936</v>
      </c>
      <c r="EK61">
        <v>8426113</v>
      </c>
      <c r="EL61">
        <v>8442117</v>
      </c>
      <c r="EM61">
        <v>8457951</v>
      </c>
      <c r="EN61">
        <v>8473616</v>
      </c>
      <c r="EO61">
        <v>8489111</v>
      </c>
      <c r="EP61">
        <v>8504445</v>
      </c>
      <c r="EQ61">
        <v>8509948</v>
      </c>
      <c r="ER61">
        <v>8515214</v>
      </c>
      <c r="ES61">
        <v>8520251</v>
      </c>
      <c r="ET61">
        <v>8525059</v>
      </c>
      <c r="EU61">
        <v>8529649</v>
      </c>
      <c r="EV61">
        <v>8534024</v>
      </c>
      <c r="EW61">
        <v>8538189</v>
      </c>
      <c r="EX61">
        <v>8542150</v>
      </c>
      <c r="EY61">
        <v>8545911</v>
      </c>
      <c r="EZ61">
        <v>8549479</v>
      </c>
      <c r="FA61">
        <v>8552854</v>
      </c>
      <c r="FB61">
        <v>8556048</v>
      </c>
      <c r="FC61">
        <v>8559062</v>
      </c>
      <c r="FD61">
        <v>8561901</v>
      </c>
      <c r="FE61">
        <v>8564570</v>
      </c>
      <c r="FF61">
        <v>8567075</v>
      </c>
      <c r="FG61">
        <v>8569336</v>
      </c>
      <c r="FH61">
        <v>8571309</v>
      </c>
      <c r="FI61">
        <v>8573048</v>
      </c>
      <c r="FJ61">
        <v>8574600</v>
      </c>
      <c r="FK61">
        <v>8576007</v>
      </c>
      <c r="FL61">
        <v>8577308</v>
      </c>
      <c r="FM61">
        <v>8578540</v>
      </c>
      <c r="FN61">
        <v>8579730</v>
      </c>
      <c r="FO61">
        <v>8580907</v>
      </c>
      <c r="FP61">
        <v>8582091</v>
      </c>
      <c r="FQ61">
        <v>8583303</v>
      </c>
      <c r="FR61">
        <v>8584560</v>
      </c>
      <c r="FS61">
        <v>8585880</v>
      </c>
      <c r="FT61">
        <v>8587277</v>
      </c>
      <c r="FU61">
        <v>8588765</v>
      </c>
      <c r="FV61">
        <v>8590355</v>
      </c>
      <c r="FW61">
        <v>8590233</v>
      </c>
      <c r="FX61">
        <v>8590261</v>
      </c>
      <c r="FY61">
        <v>8590453</v>
      </c>
      <c r="FZ61">
        <v>8590821</v>
      </c>
      <c r="GA61">
        <v>8591373</v>
      </c>
      <c r="GB61">
        <v>8592117</v>
      </c>
      <c r="GC61">
        <v>8593059</v>
      </c>
      <c r="GD61">
        <v>8594209</v>
      </c>
      <c r="GE61">
        <v>8595567</v>
      </c>
      <c r="GF61">
        <v>8597139</v>
      </c>
      <c r="GG61">
        <v>8598927</v>
      </c>
      <c r="GH61">
        <v>8600931</v>
      </c>
      <c r="GI61">
        <v>8603153</v>
      </c>
      <c r="GJ61">
        <v>8605595</v>
      </c>
      <c r="GK61">
        <v>8608254</v>
      </c>
      <c r="GL61">
        <v>8611127</v>
      </c>
      <c r="GM61">
        <v>8623812</v>
      </c>
      <c r="GN61">
        <v>8636726</v>
      </c>
      <c r="GO61">
        <v>8649871</v>
      </c>
      <c r="GP61">
        <v>8663234</v>
      </c>
      <c r="GQ61">
        <v>8676816</v>
      </c>
      <c r="GR61">
        <v>8690604</v>
      </c>
      <c r="GS61">
        <v>8704596</v>
      </c>
      <c r="GT61">
        <v>8718780</v>
      </c>
      <c r="GU61">
        <v>8733152</v>
      </c>
      <c r="GV61">
        <v>8747703</v>
      </c>
      <c r="GW61">
        <v>8762425</v>
      </c>
      <c r="GX61">
        <v>8777309</v>
      </c>
      <c r="GY61">
        <v>8792351</v>
      </c>
      <c r="GZ61">
        <v>8807541</v>
      </c>
      <c r="HA61">
        <v>8822871</v>
      </c>
      <c r="HB61">
        <v>8838333</v>
      </c>
      <c r="HC61">
        <v>8848017</v>
      </c>
      <c r="HD61">
        <v>8857603</v>
      </c>
      <c r="HE61">
        <v>8867113</v>
      </c>
      <c r="HF61">
        <v>8876559</v>
      </c>
      <c r="HG61">
        <v>8885962</v>
      </c>
      <c r="HH61">
        <v>8895336</v>
      </c>
      <c r="HI61">
        <v>8904701</v>
      </c>
      <c r="HJ61">
        <v>8914073</v>
      </c>
      <c r="HK61">
        <v>8923467</v>
      </c>
      <c r="HL61">
        <v>8932901</v>
      </c>
      <c r="HM61">
        <v>8942392</v>
      </c>
      <c r="HN61">
        <v>8951956</v>
      </c>
      <c r="HO61">
        <v>8961608</v>
      </c>
      <c r="HP61">
        <v>8971364</v>
      </c>
      <c r="HQ61">
        <v>8981239</v>
      </c>
      <c r="HR61">
        <v>8991249</v>
      </c>
      <c r="HS61">
        <v>8986919</v>
      </c>
      <c r="HT61">
        <v>8982797</v>
      </c>
      <c r="HU61">
        <v>8978867</v>
      </c>
      <c r="HV61">
        <v>8975196</v>
      </c>
      <c r="HW61">
        <v>8971781</v>
      </c>
      <c r="HX61">
        <v>8968606</v>
      </c>
      <c r="HY61">
        <v>8965658</v>
      </c>
      <c r="HZ61">
        <v>8962929</v>
      </c>
      <c r="IA61">
        <v>8960406</v>
      </c>
      <c r="IB61">
        <v>8958078</v>
      </c>
      <c r="IC61">
        <v>8955940</v>
      </c>
      <c r="ID61">
        <v>8953983</v>
      </c>
      <c r="IE61">
        <v>8952202</v>
      </c>
      <c r="IF61">
        <v>8950589</v>
      </c>
      <c r="IG61">
        <v>8949142</v>
      </c>
      <c r="IH61">
        <v>8947854</v>
      </c>
      <c r="II61">
        <v>8950815</v>
      </c>
      <c r="IJ61">
        <v>8953911</v>
      </c>
      <c r="IK61">
        <v>8957134</v>
      </c>
      <c r="IL61">
        <v>8960485</v>
      </c>
      <c r="IM61">
        <v>8963951</v>
      </c>
      <c r="IN61">
        <v>8967533</v>
      </c>
      <c r="IO61">
        <v>8971221</v>
      </c>
      <c r="IP61">
        <v>8975011</v>
      </c>
      <c r="IQ61">
        <v>8978890</v>
      </c>
      <c r="IR61">
        <v>8982858</v>
      </c>
      <c r="IS61">
        <v>8986905</v>
      </c>
      <c r="IT61">
        <v>8991024</v>
      </c>
      <c r="IU61">
        <v>8995207</v>
      </c>
      <c r="IV61">
        <v>8999449</v>
      </c>
      <c r="IW61">
        <v>9003741</v>
      </c>
      <c r="IX61">
        <v>9008078</v>
      </c>
      <c r="IY61">
        <v>9012733</v>
      </c>
      <c r="IZ61">
        <v>9017428</v>
      </c>
      <c r="JA61">
        <v>9022154</v>
      </c>
      <c r="JB61">
        <v>9026910</v>
      </c>
      <c r="JC61">
        <v>9031690</v>
      </c>
      <c r="JD61">
        <v>9036492</v>
      </c>
      <c r="JE61">
        <v>9041310</v>
      </c>
      <c r="JF61">
        <v>9046142</v>
      </c>
      <c r="JG61">
        <v>9050983</v>
      </c>
      <c r="JH61">
        <v>9055830</v>
      </c>
      <c r="JI61">
        <v>9060684</v>
      </c>
      <c r="JJ61">
        <v>9065535</v>
      </c>
      <c r="JK61">
        <v>9070386</v>
      </c>
      <c r="JL61">
        <v>9075232</v>
      </c>
      <c r="JM61">
        <v>9080072</v>
      </c>
      <c r="JN61">
        <v>9084901</v>
      </c>
      <c r="JO61">
        <v>9089896</v>
      </c>
      <c r="JP61">
        <v>9094883</v>
      </c>
      <c r="JQ61">
        <v>9099855</v>
      </c>
      <c r="JR61">
        <v>9104807</v>
      </c>
      <c r="JS61">
        <v>9109738</v>
      </c>
      <c r="JT61">
        <v>9114646</v>
      </c>
      <c r="JU61">
        <v>9119531</v>
      </c>
      <c r="JV61">
        <v>9124388</v>
      </c>
      <c r="JW61">
        <v>9129217</v>
      </c>
      <c r="JX61">
        <v>9134013</v>
      </c>
      <c r="JY61">
        <v>9138779</v>
      </c>
      <c r="JZ61">
        <v>9143514</v>
      </c>
      <c r="KA61">
        <v>9148215</v>
      </c>
      <c r="KB61">
        <v>9152878</v>
      </c>
      <c r="KC61">
        <v>9157509</v>
      </c>
      <c r="KD61">
        <v>9162103</v>
      </c>
      <c r="KE61">
        <v>9165206</v>
      </c>
      <c r="KF61">
        <v>9168274</v>
      </c>
      <c r="KG61">
        <v>9171304</v>
      </c>
      <c r="KH61">
        <v>9174303</v>
      </c>
      <c r="KI61">
        <v>9177271</v>
      </c>
      <c r="KJ61">
        <v>9180214</v>
      </c>
      <c r="KK61">
        <v>9183131</v>
      </c>
      <c r="KL61">
        <v>9186028</v>
      </c>
      <c r="KM61">
        <v>9188905</v>
      </c>
      <c r="KN61">
        <v>9191765</v>
      </c>
      <c r="KO61">
        <v>9194611</v>
      </c>
      <c r="KP61">
        <v>9197442</v>
      </c>
      <c r="KQ61">
        <v>9200263</v>
      </c>
      <c r="KR61">
        <v>9203075</v>
      </c>
      <c r="KS61">
        <v>9205880</v>
      </c>
      <c r="KT61">
        <v>9208678</v>
      </c>
      <c r="KU61">
        <v>9210605</v>
      </c>
      <c r="KV61">
        <v>9212527</v>
      </c>
      <c r="KW61">
        <v>9214440</v>
      </c>
      <c r="KX61">
        <v>9216345</v>
      </c>
      <c r="KY61">
        <v>9218240</v>
      </c>
      <c r="KZ61">
        <v>9220124</v>
      </c>
      <c r="LA61">
        <v>9221997</v>
      </c>
      <c r="LB61">
        <v>9223857</v>
      </c>
      <c r="LC61">
        <v>9225701</v>
      </c>
      <c r="LD61">
        <v>9227530</v>
      </c>
      <c r="LE61">
        <v>9229342</v>
      </c>
      <c r="LF61">
        <v>9231139</v>
      </c>
      <c r="LG61">
        <v>9232914</v>
      </c>
      <c r="LH61">
        <v>9234675</v>
      </c>
      <c r="LI61">
        <v>9236415</v>
      </c>
      <c r="LJ61">
        <v>9238132</v>
      </c>
      <c r="LK61">
        <v>9239639</v>
      </c>
      <c r="LL61">
        <v>9241126</v>
      </c>
      <c r="LM61">
        <v>9242599</v>
      </c>
      <c r="LN61">
        <v>9244064</v>
      </c>
      <c r="LO61">
        <v>9245528</v>
      </c>
      <c r="LP61">
        <v>9246994</v>
      </c>
      <c r="LQ61">
        <v>9248467</v>
      </c>
      <c r="LR61">
        <v>9249953</v>
      </c>
      <c r="LS61">
        <v>9251456</v>
      </c>
      <c r="LT61">
        <v>9252977</v>
      </c>
      <c r="LU61">
        <v>9254524</v>
      </c>
      <c r="LV61">
        <v>9256096</v>
      </c>
      <c r="LW61">
        <v>9257697</v>
      </c>
      <c r="LX61">
        <v>9259334</v>
      </c>
      <c r="LY61">
        <v>9261001</v>
      </c>
      <c r="LZ61">
        <v>9262706</v>
      </c>
      <c r="MA61">
        <v>9264677</v>
      </c>
      <c r="MB61">
        <v>9266691</v>
      </c>
      <c r="MC61">
        <v>9268751</v>
      </c>
      <c r="MD61">
        <v>9270854</v>
      </c>
      <c r="ME61">
        <v>9273001</v>
      </c>
      <c r="MF61">
        <v>9275198</v>
      </c>
      <c r="MG61">
        <v>9277438</v>
      </c>
      <c r="MH61">
        <v>9279726</v>
      </c>
      <c r="MI61">
        <v>9282062</v>
      </c>
      <c r="MJ61">
        <v>9284442</v>
      </c>
      <c r="MK61">
        <v>9286869</v>
      </c>
      <c r="ML61">
        <v>9289343</v>
      </c>
      <c r="MM61">
        <v>9291860</v>
      </c>
      <c r="MN61">
        <v>9294424</v>
      </c>
      <c r="MO61">
        <v>9297031</v>
      </c>
      <c r="MP61">
        <v>9299680</v>
      </c>
      <c r="MQ61">
        <v>9302285</v>
      </c>
      <c r="MR61">
        <v>9304935</v>
      </c>
      <c r="MS61">
        <v>9307623</v>
      </c>
      <c r="MT61">
        <v>9310351</v>
      </c>
      <c r="MU61">
        <v>9313113</v>
      </c>
      <c r="MV61">
        <v>9315907</v>
      </c>
      <c r="MW61">
        <v>9318731</v>
      </c>
      <c r="MX61">
        <v>9321580</v>
      </c>
      <c r="MY61">
        <v>9324452</v>
      </c>
      <c r="MZ61">
        <v>9327345</v>
      </c>
      <c r="NA61">
        <v>9330258</v>
      </c>
      <c r="NB61">
        <v>9333187</v>
      </c>
      <c r="NC61">
        <v>9336129</v>
      </c>
      <c r="ND61">
        <v>9339085</v>
      </c>
      <c r="NE61">
        <v>9342048</v>
      </c>
      <c r="NF61">
        <v>9345021</v>
      </c>
      <c r="NG61">
        <v>9348046</v>
      </c>
      <c r="NH61">
        <v>9351083</v>
      </c>
      <c r="NI61">
        <v>9354121</v>
      </c>
      <c r="NJ61">
        <v>9357163</v>
      </c>
      <c r="NK61">
        <v>9360208</v>
      </c>
      <c r="NL61">
        <v>9363253</v>
      </c>
      <c r="NM61">
        <v>9366297</v>
      </c>
      <c r="NN61">
        <v>9369341</v>
      </c>
      <c r="NO61">
        <v>9372380</v>
      </c>
      <c r="NP61">
        <v>9375416</v>
      </c>
      <c r="NQ61">
        <v>9378444</v>
      </c>
      <c r="NR61">
        <v>9381469</v>
      </c>
      <c r="NS61">
        <v>9384486</v>
      </c>
      <c r="NT61">
        <v>9387496</v>
      </c>
      <c r="NU61">
        <v>9390498</v>
      </c>
      <c r="NV61">
        <v>9393491</v>
      </c>
      <c r="NW61">
        <v>9396120</v>
      </c>
      <c r="NX61">
        <v>9398744</v>
      </c>
      <c r="NY61">
        <v>9401357</v>
      </c>
      <c r="NZ61">
        <v>9403963</v>
      </c>
      <c r="OA61">
        <v>9406562</v>
      </c>
      <c r="OB61">
        <v>9409151</v>
      </c>
      <c r="OC61">
        <v>9411733</v>
      </c>
      <c r="OD61">
        <v>9414306</v>
      </c>
      <c r="OE61">
        <v>9416868</v>
      </c>
      <c r="OF61">
        <v>9419426</v>
      </c>
      <c r="OG61">
        <v>9421973</v>
      </c>
      <c r="OH61">
        <v>9424514</v>
      </c>
      <c r="OI61">
        <v>9427045</v>
      </c>
      <c r="OJ61">
        <v>9429569</v>
      </c>
      <c r="OK61">
        <v>9432087</v>
      </c>
      <c r="OL61">
        <v>9434597</v>
      </c>
      <c r="OM61">
        <v>9437367</v>
      </c>
      <c r="ON61">
        <v>9440128</v>
      </c>
      <c r="OO61">
        <v>9442883</v>
      </c>
      <c r="OP61">
        <v>9445635</v>
      </c>
      <c r="OQ61">
        <v>9448380</v>
      </c>
      <c r="OR61">
        <v>9451122</v>
      </c>
      <c r="OS61">
        <v>9453863</v>
      </c>
      <c r="OT61">
        <v>9456599</v>
      </c>
      <c r="OU61">
        <v>9459332</v>
      </c>
      <c r="OV61">
        <v>9462065</v>
      </c>
      <c r="OW61">
        <v>9464798</v>
      </c>
      <c r="OX61">
        <v>9467528</v>
      </c>
      <c r="OY61">
        <v>9470262</v>
      </c>
      <c r="OZ61">
        <v>9472994</v>
      </c>
      <c r="PA61">
        <v>9475728</v>
      </c>
      <c r="PB61">
        <v>9478463</v>
      </c>
      <c r="PC61">
        <v>9481700</v>
      </c>
      <c r="PD61">
        <v>9484938</v>
      </c>
      <c r="PE61">
        <v>9488179</v>
      </c>
      <c r="PF61">
        <v>9491422</v>
      </c>
      <c r="PG61">
        <v>9494671</v>
      </c>
      <c r="PH61">
        <v>9497922</v>
      </c>
      <c r="PI61">
        <v>9501178</v>
      </c>
      <c r="PJ61">
        <v>9504440</v>
      </c>
      <c r="PK61">
        <v>9507707</v>
      </c>
      <c r="PL61">
        <v>9510979</v>
      </c>
      <c r="PM61">
        <v>9514255</v>
      </c>
      <c r="PN61">
        <v>9517538</v>
      </c>
      <c r="PO61">
        <v>9520825</v>
      </c>
      <c r="PP61">
        <v>9524118</v>
      </c>
      <c r="PQ61">
        <v>9527415</v>
      </c>
      <c r="PR61">
        <v>9530719</v>
      </c>
      <c r="PS61">
        <v>9534644</v>
      </c>
      <c r="PT61">
        <v>9538653</v>
      </c>
      <c r="PU61">
        <v>9542750</v>
      </c>
      <c r="PV61">
        <v>9546931</v>
      </c>
      <c r="PW61">
        <v>9551199</v>
      </c>
      <c r="PX61">
        <v>9555555</v>
      </c>
      <c r="PY61">
        <v>9560000</v>
      </c>
      <c r="PZ61">
        <v>9564534</v>
      </c>
      <c r="QA61">
        <v>9569154</v>
      </c>
      <c r="QB61">
        <v>9573867</v>
      </c>
      <c r="QC61">
        <v>9578668</v>
      </c>
      <c r="QD61">
        <v>9583560</v>
      </c>
      <c r="QE61">
        <v>9588542</v>
      </c>
      <c r="QF61">
        <v>9593614</v>
      </c>
      <c r="QG61">
        <v>9598775</v>
      </c>
      <c r="QH61">
        <v>9604029</v>
      </c>
      <c r="QI61">
        <v>9609753</v>
      </c>
      <c r="QJ61">
        <v>9615404</v>
      </c>
      <c r="QK61">
        <v>9620986</v>
      </c>
      <c r="QL61">
        <v>9626500</v>
      </c>
      <c r="QM61">
        <v>9631943</v>
      </c>
      <c r="QN61">
        <v>9637316</v>
      </c>
      <c r="QO61">
        <v>9642619</v>
      </c>
      <c r="QP61">
        <v>9647851</v>
      </c>
      <c r="QQ61">
        <v>9653013</v>
      </c>
      <c r="QR61">
        <v>9658103</v>
      </c>
      <c r="QS61">
        <v>9663122</v>
      </c>
      <c r="QT61">
        <v>9668070</v>
      </c>
      <c r="QU61">
        <v>9672945</v>
      </c>
      <c r="QV61">
        <v>9677748</v>
      </c>
      <c r="QW61">
        <v>9682479</v>
      </c>
      <c r="QX61">
        <v>9687134</v>
      </c>
      <c r="QY61">
        <v>9691753</v>
      </c>
      <c r="QZ61">
        <v>9696376</v>
      </c>
      <c r="RA61">
        <v>9701005</v>
      </c>
      <c r="RB61">
        <v>9705637</v>
      </c>
      <c r="RC61">
        <v>9710276</v>
      </c>
      <c r="RD61">
        <v>9714919</v>
      </c>
      <c r="RE61">
        <v>9719565</v>
      </c>
      <c r="RF61">
        <v>9724217</v>
      </c>
      <c r="RG61">
        <v>9728871</v>
      </c>
      <c r="RH61">
        <v>9733530</v>
      </c>
      <c r="RI61">
        <v>9738192</v>
      </c>
      <c r="RJ61">
        <v>9742857</v>
      </c>
      <c r="RK61">
        <v>9747524</v>
      </c>
      <c r="RL61">
        <v>9752193</v>
      </c>
      <c r="RM61">
        <v>9756864</v>
      </c>
      <c r="RN61">
        <v>9761555</v>
      </c>
      <c r="RO61">
        <v>9766293</v>
      </c>
      <c r="RP61">
        <v>9771031</v>
      </c>
      <c r="RQ61">
        <v>9775771</v>
      </c>
      <c r="RR61">
        <v>9780512</v>
      </c>
      <c r="RS61">
        <v>9785259</v>
      </c>
      <c r="RT61">
        <v>9790008</v>
      </c>
      <c r="RU61">
        <v>9794762</v>
      </c>
      <c r="RV61">
        <v>9799524</v>
      </c>
      <c r="RW61">
        <v>9804291</v>
      </c>
      <c r="RX61">
        <v>9809067</v>
      </c>
      <c r="RY61">
        <v>9813850</v>
      </c>
      <c r="RZ61">
        <v>9818639</v>
      </c>
      <c r="SA61">
        <v>9823438</v>
      </c>
      <c r="SB61">
        <v>9828246</v>
      </c>
      <c r="SC61">
        <v>9833064</v>
      </c>
      <c r="SD61">
        <v>9837890</v>
      </c>
      <c r="SE61">
        <v>9842742</v>
      </c>
      <c r="SF61">
        <v>9847606</v>
      </c>
      <c r="SG61">
        <v>9852477</v>
      </c>
      <c r="SH61">
        <v>9857359</v>
      </c>
      <c r="SI61">
        <v>9862249</v>
      </c>
      <c r="SJ61">
        <v>9867153</v>
      </c>
      <c r="SK61">
        <v>9872066</v>
      </c>
      <c r="SL61">
        <v>9876990</v>
      </c>
      <c r="SM61">
        <v>9881925</v>
      </c>
      <c r="SN61">
        <v>9886872</v>
      </c>
      <c r="SO61">
        <v>9891831</v>
      </c>
      <c r="SP61">
        <v>9896800</v>
      </c>
      <c r="SQ61">
        <v>9901784</v>
      </c>
      <c r="SR61">
        <v>9906779</v>
      </c>
      <c r="SS61">
        <v>9911784</v>
      </c>
      <c r="ST61">
        <v>9916804</v>
      </c>
      <c r="SU61">
        <v>9921994</v>
      </c>
      <c r="SV61">
        <v>9927195</v>
      </c>
      <c r="SW61">
        <v>9932410</v>
      </c>
      <c r="SX61">
        <v>9937636</v>
      </c>
      <c r="SY61">
        <v>9942873</v>
      </c>
      <c r="SZ61">
        <v>9948123</v>
      </c>
      <c r="TA61">
        <v>9953386</v>
      </c>
      <c r="TB61">
        <v>9958659</v>
      </c>
      <c r="TC61">
        <v>9963945</v>
      </c>
      <c r="TD61">
        <v>9969244</v>
      </c>
      <c r="TE61">
        <v>9974553</v>
      </c>
      <c r="TF61">
        <v>9979875</v>
      </c>
      <c r="TG61">
        <v>9985208</v>
      </c>
      <c r="TH61">
        <v>9990551</v>
      </c>
      <c r="TI61">
        <v>9995907</v>
      </c>
      <c r="TJ61">
        <v>10001273</v>
      </c>
      <c r="TK61">
        <v>10006848</v>
      </c>
      <c r="TL61">
        <v>10012435</v>
      </c>
      <c r="TM61">
        <v>10018029</v>
      </c>
      <c r="TN61">
        <v>10023632</v>
      </c>
      <c r="TO61">
        <v>10029241</v>
      </c>
      <c r="TP61">
        <v>10034853</v>
      </c>
      <c r="TQ61">
        <v>10040470</v>
      </c>
      <c r="TR61">
        <v>10046090</v>
      </c>
      <c r="TS61">
        <v>10051710</v>
      </c>
      <c r="TT61">
        <v>10057329</v>
      </c>
      <c r="TU61">
        <v>10062950</v>
      </c>
      <c r="TV61">
        <v>10068567</v>
      </c>
      <c r="TW61">
        <v>10074182</v>
      </c>
      <c r="TX61">
        <v>10079792</v>
      </c>
      <c r="TY61">
        <v>10085398</v>
      </c>
      <c r="TZ61">
        <v>10090999</v>
      </c>
      <c r="UA61">
        <v>10096895</v>
      </c>
      <c r="UB61">
        <v>10102785</v>
      </c>
      <c r="UC61">
        <v>10108670</v>
      </c>
      <c r="UD61">
        <v>10114545</v>
      </c>
      <c r="UE61">
        <v>10120413</v>
      </c>
      <c r="UF61">
        <v>10126275</v>
      </c>
      <c r="UG61">
        <v>10132127</v>
      </c>
      <c r="UH61">
        <v>10137969</v>
      </c>
      <c r="UI61">
        <v>10143803</v>
      </c>
      <c r="UJ61">
        <v>10149629</v>
      </c>
      <c r="UK61">
        <v>10155447</v>
      </c>
      <c r="UL61">
        <v>10161252</v>
      </c>
      <c r="UM61">
        <v>10167051</v>
      </c>
      <c r="UN61">
        <v>10172839</v>
      </c>
      <c r="UO61">
        <v>10178619</v>
      </c>
      <c r="UP61">
        <v>10184388</v>
      </c>
      <c r="UQ61">
        <v>10190401</v>
      </c>
      <c r="UR61">
        <v>10196403</v>
      </c>
      <c r="US61">
        <v>10202395</v>
      </c>
      <c r="UT61">
        <v>10208376</v>
      </c>
      <c r="UU61">
        <v>10214342</v>
      </c>
      <c r="UV61">
        <v>10220295</v>
      </c>
      <c r="UW61">
        <v>10226238</v>
      </c>
      <c r="UX61">
        <v>10232163</v>
      </c>
      <c r="UY61">
        <v>10238072</v>
      </c>
      <c r="UZ61">
        <v>10243967</v>
      </c>
      <c r="VA61">
        <v>10249847</v>
      </c>
      <c r="VB61">
        <v>10255711</v>
      </c>
      <c r="VC61">
        <v>10261558</v>
      </c>
      <c r="VD61">
        <v>10267387</v>
      </c>
      <c r="VE61">
        <v>10273201</v>
      </c>
      <c r="VF61">
        <v>10278999</v>
      </c>
      <c r="VG61">
        <v>10284977</v>
      </c>
      <c r="VH61">
        <v>10290937</v>
      </c>
      <c r="VI61">
        <v>10296883</v>
      </c>
      <c r="VJ61">
        <v>10302810</v>
      </c>
      <c r="VK61">
        <v>10308724</v>
      </c>
      <c r="VL61">
        <v>10314620</v>
      </c>
      <c r="VM61">
        <v>10320501</v>
      </c>
      <c r="VN61">
        <v>10326366</v>
      </c>
      <c r="VO61">
        <v>10332216</v>
      </c>
      <c r="VP61">
        <v>10338052</v>
      </c>
      <c r="VQ61">
        <v>10343875</v>
      </c>
      <c r="VR61">
        <v>10349685</v>
      </c>
      <c r="VS61">
        <v>10355483</v>
      </c>
      <c r="VT61">
        <v>10361270</v>
      </c>
      <c r="VU61">
        <v>10367044</v>
      </c>
      <c r="VV61">
        <v>10372809</v>
      </c>
      <c r="VW61">
        <v>10378626</v>
      </c>
      <c r="VX61">
        <v>10384433</v>
      </c>
      <c r="VY61">
        <v>10390231</v>
      </c>
      <c r="VZ61">
        <v>10396021</v>
      </c>
      <c r="WA61">
        <v>10401803</v>
      </c>
      <c r="WB61">
        <v>10407579</v>
      </c>
      <c r="WC61">
        <v>10413348</v>
      </c>
      <c r="WD61">
        <v>10419112</v>
      </c>
      <c r="WE61">
        <v>10424868</v>
      </c>
      <c r="WF61">
        <v>10430621</v>
      </c>
      <c r="WG61">
        <v>10436369</v>
      </c>
      <c r="WH61">
        <v>10442115</v>
      </c>
      <c r="WI61">
        <v>10447856</v>
      </c>
      <c r="WJ61">
        <v>10453597</v>
      </c>
      <c r="WK61">
        <v>10459332</v>
      </c>
      <c r="WL61">
        <v>10465069</v>
      </c>
      <c r="WM61">
        <v>10470756</v>
      </c>
      <c r="WN61">
        <v>10476443</v>
      </c>
      <c r="WO61">
        <v>10482126</v>
      </c>
      <c r="WP61">
        <v>10487810</v>
      </c>
      <c r="WQ61">
        <v>10493490</v>
      </c>
      <c r="WR61">
        <v>10499170</v>
      </c>
      <c r="WS61">
        <v>10504845</v>
      </c>
      <c r="WT61">
        <v>10510521</v>
      </c>
      <c r="WU61">
        <v>10516192</v>
      </c>
      <c r="WV61">
        <v>10521863</v>
      </c>
      <c r="WW61">
        <v>10527530</v>
      </c>
      <c r="WX61">
        <v>10533196</v>
      </c>
      <c r="WY61">
        <v>10538860</v>
      </c>
      <c r="WZ61">
        <v>10544521</v>
      </c>
      <c r="XA61">
        <v>10550178</v>
      </c>
      <c r="XB61">
        <v>10555832</v>
      </c>
      <c r="XC61">
        <v>10561512</v>
      </c>
      <c r="XD61">
        <v>10567188</v>
      </c>
      <c r="XE61">
        <v>10572860</v>
      </c>
      <c r="XF61">
        <v>10578530</v>
      </c>
      <c r="XG61">
        <v>10584193</v>
      </c>
      <c r="XH61">
        <v>10589855</v>
      </c>
      <c r="XI61">
        <v>10595512</v>
      </c>
      <c r="XJ61">
        <v>10601165</v>
      </c>
      <c r="XK61">
        <v>10606813</v>
      </c>
      <c r="XL61">
        <v>10612458</v>
      </c>
      <c r="XM61">
        <v>10618097</v>
      </c>
      <c r="XN61">
        <v>10623731</v>
      </c>
      <c r="XO61">
        <v>10629362</v>
      </c>
      <c r="XP61">
        <v>10634986</v>
      </c>
      <c r="XQ61">
        <v>10640606</v>
      </c>
      <c r="XR61" s="10">
        <v>10646219</v>
      </c>
      <c r="XT61" t="s">
        <v>6</v>
      </c>
    </row>
    <row r="64" spans="1:646" x14ac:dyDescent="0.25">
      <c r="A64" t="s">
        <v>38</v>
      </c>
      <c r="CT64">
        <v>7754400</v>
      </c>
      <c r="DJ64">
        <v>7805620</v>
      </c>
      <c r="DZ64">
        <v>8058440</v>
      </c>
      <c r="EP64">
        <v>8332890</v>
      </c>
      <c r="FF64">
        <v>9046040</v>
      </c>
      <c r="FV64">
        <v>9139590</v>
      </c>
      <c r="GL64">
        <v>8880680</v>
      </c>
    </row>
    <row r="66" spans="1:642" x14ac:dyDescent="0.25">
      <c r="A66" t="s">
        <v>0</v>
      </c>
      <c r="B66">
        <v>2000</v>
      </c>
      <c r="C66">
        <v>2000.0625</v>
      </c>
      <c r="D66">
        <v>2000.125</v>
      </c>
      <c r="E66">
        <v>2000.1875</v>
      </c>
      <c r="F66">
        <v>2000.25</v>
      </c>
      <c r="G66">
        <v>2000.3125</v>
      </c>
      <c r="H66">
        <v>2000.375</v>
      </c>
      <c r="I66">
        <v>2000.4375</v>
      </c>
      <c r="J66">
        <v>2000.5</v>
      </c>
      <c r="K66">
        <v>2000.5625</v>
      </c>
      <c r="L66">
        <v>2000.625</v>
      </c>
      <c r="M66">
        <v>2000.6875</v>
      </c>
      <c r="N66">
        <v>2000.75</v>
      </c>
      <c r="O66">
        <v>2000.8125</v>
      </c>
      <c r="P66">
        <v>2000.875</v>
      </c>
      <c r="Q66">
        <v>2000.9375</v>
      </c>
      <c r="R66">
        <v>2001</v>
      </c>
      <c r="S66">
        <v>2001.0625</v>
      </c>
      <c r="T66">
        <v>2001.125</v>
      </c>
      <c r="U66">
        <v>2001.1875</v>
      </c>
      <c r="V66">
        <v>2001.25</v>
      </c>
      <c r="W66">
        <v>2001.3125</v>
      </c>
      <c r="X66">
        <v>2001.375</v>
      </c>
      <c r="Y66">
        <v>2001.4375</v>
      </c>
      <c r="Z66">
        <v>2001.5</v>
      </c>
      <c r="AA66">
        <v>2001.5625</v>
      </c>
      <c r="AB66">
        <v>2001.625</v>
      </c>
      <c r="AC66">
        <v>2001.6875</v>
      </c>
      <c r="AD66">
        <v>2001.75</v>
      </c>
      <c r="AE66">
        <v>2001.8125</v>
      </c>
      <c r="AF66">
        <v>2001.875</v>
      </c>
      <c r="AG66">
        <v>2001.9375</v>
      </c>
      <c r="AH66">
        <v>2002</v>
      </c>
      <c r="AI66">
        <v>2002.0625</v>
      </c>
      <c r="AJ66">
        <v>2002.125</v>
      </c>
      <c r="AK66">
        <v>2002.1875</v>
      </c>
      <c r="AL66">
        <v>2002.25</v>
      </c>
      <c r="AM66">
        <v>2002.3125</v>
      </c>
      <c r="AN66">
        <v>2002.375</v>
      </c>
      <c r="AO66">
        <v>2002.4375</v>
      </c>
      <c r="AP66">
        <v>2002.5</v>
      </c>
      <c r="AQ66">
        <v>2002.5625</v>
      </c>
      <c r="AR66">
        <v>2002.625</v>
      </c>
      <c r="AS66">
        <v>2002.6875</v>
      </c>
      <c r="AT66">
        <v>2002.75</v>
      </c>
      <c r="AU66">
        <v>2002.8125</v>
      </c>
      <c r="AV66">
        <v>2002.875</v>
      </c>
      <c r="AW66">
        <v>2002.9375</v>
      </c>
      <c r="AX66">
        <v>2003</v>
      </c>
      <c r="AY66">
        <v>2003.0625</v>
      </c>
      <c r="AZ66">
        <v>2003.125</v>
      </c>
      <c r="BA66">
        <v>2003.1875</v>
      </c>
      <c r="BB66">
        <v>2003.25</v>
      </c>
      <c r="BC66">
        <v>2003.3125</v>
      </c>
      <c r="BD66">
        <v>2003.375</v>
      </c>
      <c r="BE66">
        <v>2003.4375</v>
      </c>
      <c r="BF66">
        <v>2003.5</v>
      </c>
      <c r="BG66">
        <v>2003.5625</v>
      </c>
      <c r="BH66">
        <v>2003.625</v>
      </c>
      <c r="BI66">
        <v>2003.6875</v>
      </c>
      <c r="BJ66">
        <v>2003.75</v>
      </c>
      <c r="BK66">
        <v>2003.8125</v>
      </c>
      <c r="BL66">
        <v>2003.875</v>
      </c>
      <c r="BM66">
        <v>2003.9375</v>
      </c>
      <c r="BN66">
        <v>2004</v>
      </c>
      <c r="BO66">
        <v>2004.0625</v>
      </c>
      <c r="BP66">
        <v>2004.125</v>
      </c>
      <c r="BQ66">
        <v>2004.1875</v>
      </c>
      <c r="BR66">
        <v>2004.25</v>
      </c>
      <c r="BS66">
        <v>2004.3125</v>
      </c>
      <c r="BT66">
        <v>2004.375</v>
      </c>
      <c r="BU66">
        <v>2004.4375</v>
      </c>
      <c r="BV66">
        <v>2004.5</v>
      </c>
      <c r="BW66">
        <v>2004.5625</v>
      </c>
      <c r="BX66">
        <v>2004.625</v>
      </c>
      <c r="BY66">
        <v>2004.6875</v>
      </c>
      <c r="BZ66">
        <v>2004.75</v>
      </c>
      <c r="CA66">
        <v>2004.8125</v>
      </c>
      <c r="CB66">
        <v>2004.875</v>
      </c>
      <c r="CC66">
        <v>2004.9375</v>
      </c>
      <c r="CD66">
        <v>2005</v>
      </c>
      <c r="CE66">
        <v>2005.0625</v>
      </c>
      <c r="CF66">
        <v>2005.125</v>
      </c>
      <c r="CG66">
        <v>2005.1875</v>
      </c>
      <c r="CH66">
        <v>2005.25</v>
      </c>
      <c r="CI66">
        <v>2005.3125</v>
      </c>
      <c r="CJ66">
        <v>2005.375</v>
      </c>
      <c r="CK66">
        <v>2005.4375</v>
      </c>
      <c r="CL66">
        <v>2005.5</v>
      </c>
      <c r="CM66">
        <v>2005.5625</v>
      </c>
      <c r="CN66">
        <v>2005.625</v>
      </c>
      <c r="CO66">
        <v>2005.6875</v>
      </c>
      <c r="CP66">
        <v>2005.75</v>
      </c>
      <c r="CQ66">
        <v>2005.8125</v>
      </c>
      <c r="CR66">
        <v>2005.875</v>
      </c>
      <c r="CS66">
        <v>2005.9375</v>
      </c>
      <c r="CT66">
        <v>2006</v>
      </c>
      <c r="CU66">
        <v>2006.0625</v>
      </c>
      <c r="CV66">
        <v>2006.125</v>
      </c>
      <c r="CW66">
        <v>2006.1875</v>
      </c>
      <c r="CX66">
        <v>2006.25</v>
      </c>
      <c r="CY66">
        <v>2006.3125</v>
      </c>
      <c r="CZ66">
        <v>2006.375</v>
      </c>
      <c r="DA66">
        <v>2006.4375</v>
      </c>
      <c r="DB66">
        <v>2006.5</v>
      </c>
      <c r="DC66">
        <v>2006.5625</v>
      </c>
      <c r="DD66">
        <v>2006.625</v>
      </c>
      <c r="DE66">
        <v>2006.6875</v>
      </c>
      <c r="DF66">
        <v>2006.75</v>
      </c>
      <c r="DG66">
        <v>2006.8125</v>
      </c>
      <c r="DH66">
        <v>2006.875</v>
      </c>
      <c r="DI66">
        <v>2006.9375</v>
      </c>
      <c r="DJ66">
        <v>2007</v>
      </c>
      <c r="DK66">
        <v>2007.0625</v>
      </c>
      <c r="DL66">
        <v>2007.125</v>
      </c>
      <c r="DM66">
        <v>2007.1875</v>
      </c>
      <c r="DN66">
        <v>2007.25</v>
      </c>
      <c r="DO66">
        <v>2007.3125</v>
      </c>
      <c r="DP66">
        <v>2007.375</v>
      </c>
      <c r="DQ66">
        <v>2007.4375</v>
      </c>
      <c r="DR66">
        <v>2007.5</v>
      </c>
      <c r="DS66">
        <v>2007.5625</v>
      </c>
      <c r="DT66">
        <v>2007.625</v>
      </c>
      <c r="DU66">
        <v>2007.6875</v>
      </c>
      <c r="DV66">
        <v>2007.75</v>
      </c>
      <c r="DW66">
        <v>2007.8125</v>
      </c>
      <c r="DX66">
        <v>2007.875</v>
      </c>
      <c r="DY66">
        <v>2007.9375</v>
      </c>
      <c r="DZ66">
        <v>2008</v>
      </c>
      <c r="EA66">
        <v>2008.0625</v>
      </c>
      <c r="EB66">
        <v>2008.125</v>
      </c>
      <c r="EC66">
        <v>2008.1875</v>
      </c>
      <c r="ED66">
        <v>2008.25</v>
      </c>
      <c r="EE66">
        <v>2008.3125</v>
      </c>
      <c r="EF66">
        <v>2008.375</v>
      </c>
      <c r="EG66">
        <v>2008.4375</v>
      </c>
      <c r="EH66">
        <v>2008.5</v>
      </c>
      <c r="EI66">
        <v>2008.5625</v>
      </c>
      <c r="EJ66">
        <v>2008.625</v>
      </c>
      <c r="EK66">
        <v>2008.6875</v>
      </c>
      <c r="EL66">
        <v>2008.75</v>
      </c>
      <c r="EM66">
        <v>2008.8125</v>
      </c>
      <c r="EN66">
        <v>2008.875</v>
      </c>
      <c r="EO66">
        <v>2008.9375</v>
      </c>
      <c r="EP66">
        <v>2009</v>
      </c>
      <c r="EQ66">
        <v>2009.0625</v>
      </c>
      <c r="ER66">
        <v>2009.125</v>
      </c>
      <c r="ES66">
        <v>2009.1875</v>
      </c>
      <c r="ET66">
        <v>2009.25</v>
      </c>
      <c r="EU66">
        <v>2009.3125</v>
      </c>
      <c r="EV66">
        <v>2009.375</v>
      </c>
      <c r="EW66">
        <v>2009.4375</v>
      </c>
      <c r="EX66">
        <v>2009.5</v>
      </c>
      <c r="EY66">
        <v>2009.5625</v>
      </c>
      <c r="EZ66">
        <v>2009.625</v>
      </c>
      <c r="FA66">
        <v>2009.6875</v>
      </c>
      <c r="FB66">
        <v>2009.75</v>
      </c>
      <c r="FC66">
        <v>2009.8125</v>
      </c>
      <c r="FD66">
        <v>2009.875</v>
      </c>
      <c r="FE66">
        <v>2009.9375</v>
      </c>
      <c r="FF66">
        <v>2010</v>
      </c>
      <c r="FG66">
        <v>2010.0625</v>
      </c>
      <c r="FH66">
        <v>2010.125</v>
      </c>
      <c r="FI66">
        <v>2010.1875</v>
      </c>
      <c r="FJ66">
        <v>2010.25</v>
      </c>
      <c r="FK66">
        <v>2010.3125</v>
      </c>
      <c r="FL66">
        <v>2010.375</v>
      </c>
      <c r="FM66">
        <v>2010.4375</v>
      </c>
      <c r="FN66">
        <v>2010.5</v>
      </c>
      <c r="FO66">
        <v>2010.5625</v>
      </c>
      <c r="FP66">
        <v>2010.625</v>
      </c>
      <c r="FQ66">
        <v>2010.6875</v>
      </c>
      <c r="FR66">
        <v>2010.75</v>
      </c>
      <c r="FS66">
        <v>2010.8125</v>
      </c>
      <c r="FT66">
        <v>2010.875</v>
      </c>
      <c r="FU66">
        <v>2010.9375</v>
      </c>
      <c r="FV66">
        <v>2011</v>
      </c>
      <c r="FW66">
        <v>2011.0625</v>
      </c>
      <c r="FX66">
        <v>2011.125</v>
      </c>
      <c r="FY66">
        <v>2011.1875</v>
      </c>
      <c r="FZ66">
        <v>2011.25</v>
      </c>
      <c r="GA66">
        <v>2011.3125</v>
      </c>
      <c r="GB66">
        <v>2011.375</v>
      </c>
      <c r="GC66">
        <v>2011.4375</v>
      </c>
      <c r="GD66">
        <v>2011.5</v>
      </c>
      <c r="GE66">
        <v>2011.5625</v>
      </c>
      <c r="GF66">
        <v>2011.625</v>
      </c>
      <c r="GG66">
        <v>2011.6875</v>
      </c>
      <c r="GH66">
        <v>2011.75</v>
      </c>
      <c r="GI66">
        <v>2011.8125</v>
      </c>
      <c r="GJ66">
        <v>2011.875</v>
      </c>
      <c r="GK66">
        <v>2011.9375</v>
      </c>
      <c r="GL66">
        <v>2012</v>
      </c>
      <c r="GM66">
        <v>2012.0625</v>
      </c>
      <c r="GN66">
        <v>2012.125</v>
      </c>
      <c r="GO66">
        <v>2012.1875</v>
      </c>
      <c r="GP66">
        <v>2012.25</v>
      </c>
      <c r="GQ66">
        <v>2012.3125</v>
      </c>
      <c r="GR66">
        <v>2012.375</v>
      </c>
      <c r="GS66">
        <v>2012.4375</v>
      </c>
      <c r="GT66">
        <v>2012.5</v>
      </c>
      <c r="GU66">
        <v>2012.5625</v>
      </c>
      <c r="GV66">
        <v>2012.625</v>
      </c>
      <c r="GW66">
        <v>2012.6875</v>
      </c>
      <c r="GX66">
        <v>2012.75</v>
      </c>
      <c r="GY66">
        <v>2012.8125</v>
      </c>
      <c r="GZ66">
        <v>2012.875</v>
      </c>
      <c r="HA66">
        <v>2012.9375</v>
      </c>
      <c r="HB66">
        <v>2013</v>
      </c>
      <c r="HC66">
        <v>2013.0625</v>
      </c>
      <c r="HD66">
        <v>2013.125</v>
      </c>
      <c r="HE66">
        <v>2013.1875</v>
      </c>
      <c r="HF66">
        <v>2013.25</v>
      </c>
      <c r="HG66">
        <v>2013.3125</v>
      </c>
      <c r="HH66">
        <v>2013.375</v>
      </c>
      <c r="HI66">
        <v>2013.4375</v>
      </c>
      <c r="HJ66">
        <v>2013.5</v>
      </c>
      <c r="HK66">
        <v>2013.5625</v>
      </c>
      <c r="HL66">
        <v>2013.625</v>
      </c>
      <c r="HM66">
        <v>2013.6875</v>
      </c>
      <c r="HN66">
        <v>2013.75</v>
      </c>
      <c r="HO66">
        <v>2013.8125</v>
      </c>
      <c r="HP66">
        <v>2013.875</v>
      </c>
      <c r="HQ66">
        <v>2013.9375</v>
      </c>
      <c r="HR66">
        <v>2014</v>
      </c>
      <c r="HS66">
        <v>2014.0625</v>
      </c>
      <c r="HT66">
        <v>2014.125</v>
      </c>
      <c r="HU66">
        <v>2014.1875</v>
      </c>
      <c r="HV66">
        <v>2014.25</v>
      </c>
      <c r="HW66">
        <v>2014.3125</v>
      </c>
      <c r="HX66">
        <v>2014.375</v>
      </c>
      <c r="HY66">
        <v>2014.4375</v>
      </c>
      <c r="HZ66">
        <v>2014.5</v>
      </c>
      <c r="IA66">
        <v>2014.5625</v>
      </c>
      <c r="IB66">
        <v>2014.625</v>
      </c>
      <c r="IC66">
        <v>2014.6875</v>
      </c>
      <c r="ID66">
        <v>2014.75</v>
      </c>
      <c r="IE66">
        <v>2014.8125</v>
      </c>
      <c r="IF66">
        <v>2014.875</v>
      </c>
      <c r="IG66">
        <v>2014.9375</v>
      </c>
      <c r="IH66">
        <v>2015</v>
      </c>
      <c r="II66">
        <v>2015.0625</v>
      </c>
      <c r="IJ66">
        <v>2015.125</v>
      </c>
      <c r="IK66">
        <v>2015.1875</v>
      </c>
      <c r="IL66">
        <v>2015.25</v>
      </c>
      <c r="IM66">
        <v>2015.3125</v>
      </c>
      <c r="IN66">
        <v>2015.375</v>
      </c>
      <c r="IO66">
        <v>2015.4375</v>
      </c>
      <c r="IP66">
        <v>2015.5</v>
      </c>
      <c r="IQ66">
        <v>2015.5625</v>
      </c>
      <c r="IR66">
        <v>2015.625</v>
      </c>
      <c r="IS66">
        <v>2015.6875</v>
      </c>
      <c r="IT66">
        <v>2015.75</v>
      </c>
      <c r="IU66">
        <v>2015.8125</v>
      </c>
      <c r="IV66">
        <v>2015.875</v>
      </c>
      <c r="IW66">
        <v>2015.9375</v>
      </c>
      <c r="IX66">
        <v>2016</v>
      </c>
      <c r="IY66">
        <v>2016.0625</v>
      </c>
      <c r="IZ66">
        <v>2016.125</v>
      </c>
      <c r="JA66">
        <v>2016.1875</v>
      </c>
      <c r="JB66">
        <v>2016.25</v>
      </c>
      <c r="JC66">
        <v>2016.3125</v>
      </c>
      <c r="JD66">
        <v>2016.375</v>
      </c>
      <c r="JE66">
        <v>2016.4375</v>
      </c>
      <c r="JF66">
        <v>2016.5</v>
      </c>
      <c r="JG66">
        <v>2016.5625</v>
      </c>
      <c r="JH66">
        <v>2016.625</v>
      </c>
      <c r="JI66">
        <v>2016.6875</v>
      </c>
      <c r="JJ66">
        <v>2016.75</v>
      </c>
      <c r="JK66">
        <v>2016.8125</v>
      </c>
      <c r="JL66">
        <v>2016.875</v>
      </c>
      <c r="JM66">
        <v>2016.9375</v>
      </c>
      <c r="JN66">
        <v>2017</v>
      </c>
      <c r="JO66">
        <v>2017.0625</v>
      </c>
      <c r="JP66">
        <v>2017.125</v>
      </c>
      <c r="JQ66">
        <v>2017.1875</v>
      </c>
      <c r="JR66">
        <v>2017.25</v>
      </c>
      <c r="JS66">
        <v>2017.3125</v>
      </c>
      <c r="JT66">
        <v>2017.375</v>
      </c>
      <c r="JU66">
        <v>2017.4375</v>
      </c>
      <c r="JV66">
        <v>2017.5</v>
      </c>
      <c r="JW66">
        <v>2017.5625</v>
      </c>
      <c r="JX66">
        <v>2017.625</v>
      </c>
      <c r="JY66">
        <v>2017.6875</v>
      </c>
      <c r="JZ66">
        <v>2017.75</v>
      </c>
      <c r="KA66">
        <v>2017.8125</v>
      </c>
      <c r="KB66">
        <v>2017.875</v>
      </c>
      <c r="KC66">
        <v>2017.9375</v>
      </c>
      <c r="KD66">
        <v>2018</v>
      </c>
      <c r="KE66">
        <v>2018.0625</v>
      </c>
      <c r="KF66">
        <v>2018.125</v>
      </c>
      <c r="KG66">
        <v>2018.1875</v>
      </c>
      <c r="KH66">
        <v>2018.25</v>
      </c>
      <c r="KI66">
        <v>2018.3125</v>
      </c>
      <c r="KJ66">
        <v>2018.375</v>
      </c>
      <c r="KK66">
        <v>2018.4375</v>
      </c>
      <c r="KL66">
        <v>2018.5</v>
      </c>
      <c r="KM66">
        <v>2018.5625</v>
      </c>
      <c r="KN66">
        <v>2018.625</v>
      </c>
      <c r="KO66">
        <v>2018.6875</v>
      </c>
      <c r="KP66">
        <v>2018.75</v>
      </c>
      <c r="KQ66">
        <v>2018.8125</v>
      </c>
      <c r="KR66">
        <v>2018.875</v>
      </c>
      <c r="KS66">
        <v>2018.9375</v>
      </c>
      <c r="KT66">
        <v>2019</v>
      </c>
      <c r="KU66">
        <v>2019.0625</v>
      </c>
      <c r="KV66">
        <v>2019.125</v>
      </c>
      <c r="KW66">
        <v>2019.1875</v>
      </c>
      <c r="KX66">
        <v>2019.25</v>
      </c>
      <c r="KY66">
        <v>2019.3125</v>
      </c>
      <c r="KZ66">
        <v>2019.375</v>
      </c>
      <c r="LA66">
        <v>2019.4375</v>
      </c>
      <c r="LB66">
        <v>2019.5</v>
      </c>
      <c r="LC66">
        <v>2019.5625</v>
      </c>
      <c r="LD66">
        <v>2019.625</v>
      </c>
      <c r="LE66">
        <v>2019.6875</v>
      </c>
      <c r="LF66">
        <v>2019.75</v>
      </c>
      <c r="LG66">
        <v>2019.8125</v>
      </c>
      <c r="LH66">
        <v>2019.875</v>
      </c>
      <c r="LI66">
        <v>2019.9375</v>
      </c>
      <c r="LJ66">
        <v>2020</v>
      </c>
      <c r="LK66">
        <v>2020.0625</v>
      </c>
      <c r="LL66">
        <v>2020.125</v>
      </c>
      <c r="LM66">
        <v>2020.1875</v>
      </c>
      <c r="LN66">
        <v>2020.25</v>
      </c>
      <c r="LO66">
        <v>2020.3125</v>
      </c>
      <c r="LP66">
        <v>2020.375</v>
      </c>
      <c r="LQ66">
        <v>2020.4375</v>
      </c>
      <c r="LR66">
        <v>2020.5</v>
      </c>
      <c r="LS66">
        <v>2020.5625</v>
      </c>
      <c r="LT66">
        <v>2020.625</v>
      </c>
      <c r="LU66">
        <v>2020.6875</v>
      </c>
      <c r="LV66">
        <v>2020.75</v>
      </c>
      <c r="LW66">
        <v>2020.8125</v>
      </c>
      <c r="LX66">
        <v>2020.875</v>
      </c>
      <c r="LY66">
        <v>2020.9375</v>
      </c>
      <c r="LZ66">
        <v>2021</v>
      </c>
      <c r="MA66">
        <v>2021.0625</v>
      </c>
      <c r="MB66">
        <v>2021.125</v>
      </c>
      <c r="MC66">
        <v>2021.1875</v>
      </c>
      <c r="MD66">
        <v>2021.25</v>
      </c>
      <c r="ME66">
        <v>2021.3125</v>
      </c>
      <c r="MF66">
        <v>2021.375</v>
      </c>
      <c r="MG66">
        <v>2021.4375</v>
      </c>
      <c r="MH66">
        <v>2021.5</v>
      </c>
      <c r="MI66">
        <v>2021.5625</v>
      </c>
      <c r="MJ66">
        <v>2021.625</v>
      </c>
      <c r="MK66">
        <v>2021.6875</v>
      </c>
      <c r="ML66">
        <v>2021.75</v>
      </c>
      <c r="MM66">
        <v>2021.8125</v>
      </c>
      <c r="MN66">
        <v>2021.875</v>
      </c>
      <c r="MO66">
        <v>2021.9375</v>
      </c>
      <c r="MP66">
        <v>2022</v>
      </c>
      <c r="MQ66">
        <v>2022.0625</v>
      </c>
      <c r="MR66">
        <v>2022.125</v>
      </c>
      <c r="MS66">
        <v>2022.1875</v>
      </c>
      <c r="MT66">
        <v>2022.25</v>
      </c>
      <c r="MU66">
        <v>2022.3125</v>
      </c>
      <c r="MV66">
        <v>2022.375</v>
      </c>
      <c r="MW66">
        <v>2022.4375</v>
      </c>
      <c r="MX66">
        <v>2022.5</v>
      </c>
      <c r="MY66">
        <v>2022.5625</v>
      </c>
      <c r="MZ66">
        <v>2022.625</v>
      </c>
      <c r="NA66">
        <v>2022.6875</v>
      </c>
      <c r="NB66">
        <v>2022.75</v>
      </c>
      <c r="NC66">
        <v>2022.8125</v>
      </c>
      <c r="ND66">
        <v>2022.875</v>
      </c>
      <c r="NE66">
        <v>2022.9375</v>
      </c>
      <c r="NF66">
        <v>2023</v>
      </c>
      <c r="NG66">
        <v>2023.0625</v>
      </c>
      <c r="NH66">
        <v>2023.125</v>
      </c>
      <c r="NI66">
        <v>2023.1875</v>
      </c>
      <c r="NJ66">
        <v>2023.25</v>
      </c>
      <c r="NK66">
        <v>2023.3125</v>
      </c>
      <c r="NL66">
        <v>2023.375</v>
      </c>
      <c r="NM66">
        <v>2023.4375</v>
      </c>
      <c r="NN66">
        <v>2023.5</v>
      </c>
      <c r="NO66">
        <v>2023.5625</v>
      </c>
      <c r="NP66">
        <v>2023.625</v>
      </c>
      <c r="NQ66">
        <v>2023.6875</v>
      </c>
      <c r="NR66">
        <v>2023.75</v>
      </c>
      <c r="NS66">
        <v>2023.8125</v>
      </c>
      <c r="NT66">
        <v>2023.875</v>
      </c>
      <c r="NU66">
        <v>2023.9375</v>
      </c>
      <c r="NV66">
        <v>2024</v>
      </c>
      <c r="NW66">
        <v>2024.0625</v>
      </c>
      <c r="NX66">
        <v>2024.125</v>
      </c>
      <c r="NY66">
        <v>2024.1875</v>
      </c>
      <c r="NZ66">
        <v>2024.25</v>
      </c>
      <c r="OA66">
        <v>2024.3125</v>
      </c>
      <c r="OB66">
        <v>2024.375</v>
      </c>
      <c r="OC66">
        <v>2024.4375</v>
      </c>
      <c r="OD66">
        <v>2024.5</v>
      </c>
      <c r="OE66">
        <v>2024.5625</v>
      </c>
      <c r="OF66">
        <v>2024.625</v>
      </c>
      <c r="OG66">
        <v>2024.6875</v>
      </c>
      <c r="OH66">
        <v>2024.75</v>
      </c>
      <c r="OI66">
        <v>2024.8125</v>
      </c>
      <c r="OJ66">
        <v>2024.875</v>
      </c>
      <c r="OK66">
        <v>2024.9375</v>
      </c>
      <c r="OL66">
        <v>2025</v>
      </c>
      <c r="OM66">
        <v>2025.0625</v>
      </c>
      <c r="ON66">
        <v>2025.125</v>
      </c>
      <c r="OO66">
        <v>2025.1875</v>
      </c>
      <c r="OP66">
        <v>2025.25</v>
      </c>
      <c r="OQ66">
        <v>2025.3125</v>
      </c>
      <c r="OR66">
        <v>2025.375</v>
      </c>
      <c r="OS66">
        <v>2025.4375</v>
      </c>
      <c r="OT66">
        <v>2025.5</v>
      </c>
      <c r="OU66">
        <v>2025.5625</v>
      </c>
      <c r="OV66">
        <v>2025.625</v>
      </c>
      <c r="OW66">
        <v>2025.6875</v>
      </c>
      <c r="OX66">
        <v>2025.75</v>
      </c>
      <c r="OY66">
        <v>2025.8125</v>
      </c>
      <c r="OZ66">
        <v>2025.875</v>
      </c>
      <c r="PA66">
        <v>2025.9375</v>
      </c>
      <c r="PB66">
        <v>2026</v>
      </c>
      <c r="PC66">
        <v>2026.0625</v>
      </c>
      <c r="PD66">
        <v>2026.125</v>
      </c>
      <c r="PE66">
        <v>2026.1875</v>
      </c>
      <c r="PF66">
        <v>2026.25</v>
      </c>
      <c r="PG66">
        <v>2026.3125</v>
      </c>
      <c r="PH66">
        <v>2026.375</v>
      </c>
      <c r="PI66">
        <v>2026.4375</v>
      </c>
      <c r="PJ66">
        <v>2026.5</v>
      </c>
      <c r="PK66">
        <v>2026.5625</v>
      </c>
      <c r="PL66">
        <v>2026.625</v>
      </c>
      <c r="PM66">
        <v>2026.6875</v>
      </c>
      <c r="PN66">
        <v>2026.75</v>
      </c>
      <c r="PO66">
        <v>2026.8125</v>
      </c>
      <c r="PP66">
        <v>2026.875</v>
      </c>
      <c r="PQ66">
        <v>2026.9375</v>
      </c>
      <c r="PR66">
        <v>2027</v>
      </c>
      <c r="PS66">
        <v>2027.0625</v>
      </c>
      <c r="PT66">
        <v>2027.125</v>
      </c>
      <c r="PU66">
        <v>2027.1875</v>
      </c>
      <c r="PV66">
        <v>2027.25</v>
      </c>
      <c r="PW66">
        <v>2027.3125</v>
      </c>
      <c r="PX66">
        <v>2027.375</v>
      </c>
      <c r="PY66">
        <v>2027.4375</v>
      </c>
      <c r="PZ66">
        <v>2027.5</v>
      </c>
      <c r="QA66">
        <v>2027.5625</v>
      </c>
      <c r="QB66">
        <v>2027.625</v>
      </c>
      <c r="QC66">
        <v>2027.6875</v>
      </c>
      <c r="QD66">
        <v>2027.75</v>
      </c>
      <c r="QE66">
        <v>2027.8125</v>
      </c>
      <c r="QF66">
        <v>2027.875</v>
      </c>
      <c r="QG66">
        <v>2027.9375</v>
      </c>
      <c r="QH66">
        <v>2028</v>
      </c>
      <c r="QI66">
        <v>2028.0625</v>
      </c>
      <c r="QJ66">
        <v>2028.125</v>
      </c>
      <c r="QK66">
        <v>2028.1875</v>
      </c>
      <c r="QL66">
        <v>2028.25</v>
      </c>
      <c r="QM66">
        <v>2028.3125</v>
      </c>
      <c r="QN66">
        <v>2028.375</v>
      </c>
      <c r="QO66">
        <v>2028.4375</v>
      </c>
      <c r="QP66">
        <v>2028.5</v>
      </c>
      <c r="QQ66">
        <v>2028.5625</v>
      </c>
      <c r="QR66">
        <v>2028.625</v>
      </c>
      <c r="QS66">
        <v>2028.6875</v>
      </c>
      <c r="QT66">
        <v>2028.75</v>
      </c>
      <c r="QU66">
        <v>2028.8125</v>
      </c>
      <c r="QV66">
        <v>2028.875</v>
      </c>
      <c r="QW66">
        <v>2028.9375</v>
      </c>
      <c r="QX66">
        <v>2029</v>
      </c>
      <c r="QY66">
        <v>2029.0625</v>
      </c>
      <c r="QZ66">
        <v>2029.125</v>
      </c>
      <c r="RA66">
        <v>2029.1875</v>
      </c>
      <c r="RB66">
        <v>2029.25</v>
      </c>
      <c r="RC66">
        <v>2029.3125</v>
      </c>
      <c r="RD66">
        <v>2029.375</v>
      </c>
      <c r="RE66">
        <v>2029.4375</v>
      </c>
      <c r="RF66">
        <v>2029.5</v>
      </c>
      <c r="RG66">
        <v>2029.5625</v>
      </c>
      <c r="RH66">
        <v>2029.625</v>
      </c>
      <c r="RI66">
        <v>2029.6875</v>
      </c>
      <c r="RJ66">
        <v>2029.75</v>
      </c>
      <c r="RK66">
        <v>2029.8125</v>
      </c>
      <c r="RL66">
        <v>2029.875</v>
      </c>
      <c r="RM66">
        <v>2029.9375</v>
      </c>
      <c r="RN66">
        <v>2030</v>
      </c>
      <c r="RO66">
        <v>2030.0625</v>
      </c>
      <c r="RP66">
        <v>2030.125</v>
      </c>
      <c r="RQ66">
        <v>2030.1875</v>
      </c>
      <c r="RR66">
        <v>2030.25</v>
      </c>
      <c r="RS66">
        <v>2030.3125</v>
      </c>
      <c r="RT66">
        <v>2030.375</v>
      </c>
      <c r="RU66">
        <v>2030.4375</v>
      </c>
      <c r="RV66">
        <v>2030.5</v>
      </c>
      <c r="RW66">
        <v>2030.5625</v>
      </c>
      <c r="RX66">
        <v>2030.625</v>
      </c>
      <c r="RY66">
        <v>2030.6875</v>
      </c>
      <c r="RZ66">
        <v>2030.75</v>
      </c>
      <c r="SA66">
        <v>2030.8125</v>
      </c>
      <c r="SB66">
        <v>2030.875</v>
      </c>
      <c r="SC66">
        <v>2030.9375</v>
      </c>
      <c r="SD66">
        <v>2031</v>
      </c>
      <c r="SE66">
        <v>2031.0625</v>
      </c>
      <c r="SF66">
        <v>2031.125</v>
      </c>
      <c r="SG66">
        <v>2031.1875</v>
      </c>
      <c r="SH66">
        <v>2031.25</v>
      </c>
      <c r="SI66">
        <v>2031.3125</v>
      </c>
      <c r="SJ66">
        <v>2031.375</v>
      </c>
      <c r="SK66">
        <v>2031.4375</v>
      </c>
      <c r="SL66">
        <v>2031.5</v>
      </c>
      <c r="SM66">
        <v>2031.5625</v>
      </c>
      <c r="SN66">
        <v>2031.625</v>
      </c>
      <c r="SO66">
        <v>2031.6875</v>
      </c>
      <c r="SP66">
        <v>2031.75</v>
      </c>
      <c r="SQ66">
        <v>2031.8125</v>
      </c>
      <c r="SR66">
        <v>2031.875</v>
      </c>
      <c r="SS66">
        <v>2031.9375</v>
      </c>
      <c r="ST66">
        <v>2032</v>
      </c>
      <c r="SU66">
        <v>2032.0625</v>
      </c>
      <c r="SV66">
        <v>2032.125</v>
      </c>
      <c r="SW66">
        <v>2032.1875</v>
      </c>
      <c r="SX66">
        <v>2032.25</v>
      </c>
      <c r="SY66">
        <v>2032.3125</v>
      </c>
      <c r="SZ66">
        <v>2032.375</v>
      </c>
      <c r="TA66">
        <v>2032.4375</v>
      </c>
      <c r="TB66">
        <v>2032.5</v>
      </c>
      <c r="TC66">
        <v>2032.5625</v>
      </c>
      <c r="TD66">
        <v>2032.625</v>
      </c>
      <c r="TE66">
        <v>2032.6875</v>
      </c>
      <c r="TF66">
        <v>2032.75</v>
      </c>
      <c r="TG66">
        <v>2032.8125</v>
      </c>
      <c r="TH66">
        <v>2032.875</v>
      </c>
      <c r="TI66">
        <v>2032.9375</v>
      </c>
      <c r="TJ66">
        <v>2033</v>
      </c>
      <c r="TK66">
        <v>2033.0625</v>
      </c>
      <c r="TL66">
        <v>2033.125</v>
      </c>
      <c r="TM66">
        <v>2033.1875</v>
      </c>
      <c r="TN66">
        <v>2033.25</v>
      </c>
      <c r="TO66">
        <v>2033.3125</v>
      </c>
      <c r="TP66">
        <v>2033.375</v>
      </c>
      <c r="TQ66">
        <v>2033.4375</v>
      </c>
      <c r="TR66">
        <v>2033.5</v>
      </c>
      <c r="TS66">
        <v>2033.5625</v>
      </c>
      <c r="TT66">
        <v>2033.625</v>
      </c>
      <c r="TU66">
        <v>2033.6875</v>
      </c>
      <c r="TV66">
        <v>2033.75</v>
      </c>
      <c r="TW66">
        <v>2033.8125</v>
      </c>
      <c r="TX66">
        <v>2033.875</v>
      </c>
      <c r="TY66">
        <v>2033.9375</v>
      </c>
      <c r="TZ66">
        <v>2034</v>
      </c>
      <c r="UA66">
        <v>2034.0625</v>
      </c>
      <c r="UB66">
        <v>2034.125</v>
      </c>
      <c r="UC66">
        <v>2034.1875</v>
      </c>
      <c r="UD66">
        <v>2034.25</v>
      </c>
      <c r="UE66">
        <v>2034.3125</v>
      </c>
      <c r="UF66">
        <v>2034.375</v>
      </c>
      <c r="UG66">
        <v>2034.4375</v>
      </c>
      <c r="UH66">
        <v>2034.5</v>
      </c>
      <c r="UI66">
        <v>2034.5625</v>
      </c>
      <c r="UJ66">
        <v>2034.625</v>
      </c>
      <c r="UK66">
        <v>2034.6875</v>
      </c>
      <c r="UL66">
        <v>2034.75</v>
      </c>
      <c r="UM66">
        <v>2034.8125</v>
      </c>
      <c r="UN66">
        <v>2034.875</v>
      </c>
      <c r="UO66">
        <v>2034.9375</v>
      </c>
      <c r="UP66">
        <v>2035</v>
      </c>
      <c r="UQ66">
        <v>2035.0625</v>
      </c>
      <c r="UR66">
        <v>2035.125</v>
      </c>
      <c r="US66">
        <v>2035.1875</v>
      </c>
      <c r="UT66">
        <v>2035.25</v>
      </c>
      <c r="UU66">
        <v>2035.3125</v>
      </c>
      <c r="UV66">
        <v>2035.375</v>
      </c>
      <c r="UW66">
        <v>2035.4375</v>
      </c>
      <c r="UX66">
        <v>2035.5</v>
      </c>
      <c r="UY66">
        <v>2035.5625</v>
      </c>
      <c r="UZ66">
        <v>2035.625</v>
      </c>
      <c r="VA66">
        <v>2035.6875</v>
      </c>
      <c r="VB66">
        <v>2035.75</v>
      </c>
      <c r="VC66">
        <v>2035.8125</v>
      </c>
      <c r="VD66">
        <v>2035.875</v>
      </c>
      <c r="VE66">
        <v>2035.9375</v>
      </c>
      <c r="VF66">
        <v>2036</v>
      </c>
      <c r="VG66">
        <v>2036.0625</v>
      </c>
      <c r="VH66">
        <v>2036.125</v>
      </c>
      <c r="VI66">
        <v>2036.1875</v>
      </c>
      <c r="VJ66">
        <v>2036.25</v>
      </c>
      <c r="VK66">
        <v>2036.3125</v>
      </c>
      <c r="VL66">
        <v>2036.375</v>
      </c>
      <c r="VM66">
        <v>2036.4375</v>
      </c>
      <c r="VN66">
        <v>2036.5</v>
      </c>
      <c r="VO66">
        <v>2036.5625</v>
      </c>
      <c r="VP66">
        <v>2036.625</v>
      </c>
      <c r="VQ66">
        <v>2036.6875</v>
      </c>
      <c r="VR66">
        <v>2036.75</v>
      </c>
      <c r="VS66">
        <v>2036.8125</v>
      </c>
      <c r="VT66">
        <v>2036.875</v>
      </c>
      <c r="VU66">
        <v>2036.9375</v>
      </c>
      <c r="VV66">
        <v>2037</v>
      </c>
      <c r="VW66">
        <v>2037.0625</v>
      </c>
      <c r="VX66">
        <v>2037.125</v>
      </c>
      <c r="VY66">
        <v>2037.1875</v>
      </c>
      <c r="VZ66">
        <v>2037.25</v>
      </c>
      <c r="WA66">
        <v>2037.3125</v>
      </c>
      <c r="WB66">
        <v>2037.375</v>
      </c>
      <c r="WC66">
        <v>2037.4375</v>
      </c>
      <c r="WD66">
        <v>2037.5</v>
      </c>
      <c r="WE66">
        <v>2037.5625</v>
      </c>
      <c r="WF66">
        <v>2037.625</v>
      </c>
      <c r="WG66">
        <v>2037.6875</v>
      </c>
      <c r="WH66">
        <v>2037.75</v>
      </c>
      <c r="WI66">
        <v>2037.8125</v>
      </c>
      <c r="WJ66">
        <v>2037.875</v>
      </c>
      <c r="WK66">
        <v>2037.9375</v>
      </c>
      <c r="WL66">
        <v>2038</v>
      </c>
      <c r="WM66">
        <v>2038.0625</v>
      </c>
      <c r="WN66">
        <v>2038.125</v>
      </c>
      <c r="WO66">
        <v>2038.1875</v>
      </c>
      <c r="WP66">
        <v>2038.25</v>
      </c>
      <c r="WQ66">
        <v>2038.3125</v>
      </c>
      <c r="WR66">
        <v>2038.375</v>
      </c>
      <c r="WS66">
        <v>2038.4375</v>
      </c>
      <c r="WT66">
        <v>2038.5</v>
      </c>
      <c r="WU66">
        <v>2038.5625</v>
      </c>
      <c r="WV66">
        <v>2038.625</v>
      </c>
      <c r="WW66">
        <v>2038.6875</v>
      </c>
      <c r="WX66">
        <v>2038.75</v>
      </c>
      <c r="WY66">
        <v>2038.8125</v>
      </c>
      <c r="WZ66">
        <v>2038.875</v>
      </c>
      <c r="XA66">
        <v>2038.9375</v>
      </c>
      <c r="XB66">
        <v>2039</v>
      </c>
      <c r="XC66">
        <v>2039.0625</v>
      </c>
      <c r="XD66">
        <v>2039.125</v>
      </c>
      <c r="XE66">
        <v>2039.1875</v>
      </c>
      <c r="XF66">
        <v>2039.25</v>
      </c>
      <c r="XG66">
        <v>2039.3125</v>
      </c>
      <c r="XH66">
        <v>2039.375</v>
      </c>
      <c r="XI66">
        <v>2039.4375</v>
      </c>
      <c r="XJ66">
        <v>2039.5</v>
      </c>
      <c r="XK66">
        <v>2039.5625</v>
      </c>
      <c r="XL66">
        <v>2039.625</v>
      </c>
      <c r="XM66">
        <v>2039.6875</v>
      </c>
      <c r="XN66">
        <v>2039.75</v>
      </c>
      <c r="XO66">
        <v>2039.8125</v>
      </c>
      <c r="XP66">
        <v>2039.875</v>
      </c>
      <c r="XQ66">
        <v>2039.9375</v>
      </c>
      <c r="XR66">
        <v>2040</v>
      </c>
    </row>
    <row r="67" spans="1:642" x14ac:dyDescent="0.25">
      <c r="A67" t="s">
        <v>7</v>
      </c>
      <c r="C67" t="s">
        <v>45</v>
      </c>
      <c r="D67" t="s">
        <v>46</v>
      </c>
      <c r="E67" t="s">
        <v>47</v>
      </c>
      <c r="F67" t="s">
        <v>37</v>
      </c>
      <c r="G67" t="s">
        <v>4</v>
      </c>
      <c r="H67" t="s">
        <v>5</v>
      </c>
      <c r="I67" t="s">
        <v>38</v>
      </c>
    </row>
    <row r="69" spans="1:642" x14ac:dyDescent="0.25">
      <c r="A69" t="s">
        <v>52</v>
      </c>
      <c r="B69">
        <v>6760553</v>
      </c>
      <c r="C69">
        <v>6773409</v>
      </c>
      <c r="D69">
        <v>6785396</v>
      </c>
      <c r="E69">
        <v>6796686</v>
      </c>
      <c r="F69">
        <v>6807419</v>
      </c>
      <c r="G69">
        <v>6817708</v>
      </c>
      <c r="H69">
        <v>6827644.5</v>
      </c>
      <c r="I69">
        <v>6837303.5</v>
      </c>
      <c r="J69">
        <v>6846748</v>
      </c>
      <c r="K69">
        <v>6856028</v>
      </c>
      <c r="L69">
        <v>6865185.5</v>
      </c>
      <c r="M69">
        <v>6874274.5</v>
      </c>
      <c r="N69">
        <v>6883380.5</v>
      </c>
      <c r="O69">
        <v>6892450</v>
      </c>
      <c r="P69">
        <v>6901502.5</v>
      </c>
      <c r="Q69">
        <v>6910555</v>
      </c>
      <c r="R69">
        <v>6919620.5</v>
      </c>
      <c r="S69">
        <v>6928729.5</v>
      </c>
      <c r="T69">
        <v>6937877</v>
      </c>
      <c r="U69">
        <v>6947065</v>
      </c>
      <c r="V69">
        <v>6956301</v>
      </c>
      <c r="W69">
        <v>6965587</v>
      </c>
      <c r="X69">
        <v>6974927.5</v>
      </c>
      <c r="Y69">
        <v>6984326</v>
      </c>
      <c r="Z69">
        <v>6993785.5</v>
      </c>
      <c r="AA69">
        <v>7003306</v>
      </c>
      <c r="AB69">
        <v>7012890</v>
      </c>
      <c r="AC69">
        <v>7022540.5</v>
      </c>
      <c r="AD69">
        <v>7032256.5</v>
      </c>
      <c r="AE69">
        <v>7042040</v>
      </c>
      <c r="AF69">
        <v>7051890</v>
      </c>
      <c r="AG69">
        <v>7061806.5</v>
      </c>
      <c r="AH69">
        <v>7071792</v>
      </c>
      <c r="AI69">
        <v>7082093.5</v>
      </c>
      <c r="AJ69">
        <v>7092447</v>
      </c>
      <c r="AK69">
        <v>7102858.5</v>
      </c>
      <c r="AL69">
        <v>7113333</v>
      </c>
      <c r="AM69">
        <v>7123872.5</v>
      </c>
      <c r="AN69">
        <v>7134485.5</v>
      </c>
      <c r="AO69">
        <v>7145168</v>
      </c>
      <c r="AP69">
        <v>7155927.5</v>
      </c>
      <c r="AQ69">
        <v>7166765.5</v>
      </c>
      <c r="AR69">
        <v>7177684</v>
      </c>
      <c r="AS69">
        <v>7188684.5</v>
      </c>
      <c r="AT69">
        <v>7199771.5</v>
      </c>
      <c r="AU69">
        <v>7210945</v>
      </c>
      <c r="AV69">
        <v>7222208</v>
      </c>
      <c r="AW69">
        <v>7233562.5</v>
      </c>
      <c r="AX69">
        <v>7245009</v>
      </c>
      <c r="AY69">
        <v>7256755</v>
      </c>
      <c r="AZ69">
        <v>7268628.5</v>
      </c>
      <c r="BA69">
        <v>7280641</v>
      </c>
      <c r="BB69">
        <v>7292801.5</v>
      </c>
      <c r="BC69">
        <v>7305120</v>
      </c>
      <c r="BD69">
        <v>7317610</v>
      </c>
      <c r="BE69">
        <v>7330279.5</v>
      </c>
      <c r="BF69">
        <v>7343139</v>
      </c>
      <c r="BG69">
        <v>7356197</v>
      </c>
      <c r="BH69">
        <v>7369461.5</v>
      </c>
      <c r="BI69">
        <v>7382938</v>
      </c>
      <c r="BJ69">
        <v>7396637</v>
      </c>
      <c r="BK69">
        <v>7410561</v>
      </c>
      <c r="BL69">
        <v>7424716.5</v>
      </c>
      <c r="BM69">
        <v>7439108.5</v>
      </c>
      <c r="BN69">
        <v>7453743.5</v>
      </c>
      <c r="BO69">
        <v>7468091</v>
      </c>
      <c r="BP69">
        <v>7482674</v>
      </c>
      <c r="BQ69">
        <v>7497493</v>
      </c>
      <c r="BR69">
        <v>7512551.5</v>
      </c>
      <c r="BS69">
        <v>7527845.5</v>
      </c>
      <c r="BT69">
        <v>7543375.5</v>
      </c>
      <c r="BU69">
        <v>7559142</v>
      </c>
      <c r="BV69">
        <v>7575145.5</v>
      </c>
      <c r="BW69">
        <v>7591384.5</v>
      </c>
      <c r="BX69">
        <v>7607860</v>
      </c>
      <c r="BY69">
        <v>7624574</v>
      </c>
      <c r="BZ69">
        <v>7641529</v>
      </c>
      <c r="CA69">
        <v>7658723</v>
      </c>
      <c r="CB69">
        <v>7676162.5</v>
      </c>
      <c r="CC69">
        <v>7693847</v>
      </c>
      <c r="CD69">
        <v>7711778.5</v>
      </c>
      <c r="CE69">
        <v>7730290.5</v>
      </c>
      <c r="CF69">
        <v>7749085</v>
      </c>
      <c r="CG69">
        <v>7768126</v>
      </c>
      <c r="CH69">
        <v>7787377.5</v>
      </c>
      <c r="CI69">
        <v>7806809</v>
      </c>
      <c r="CJ69">
        <v>7826385</v>
      </c>
      <c r="CK69">
        <v>7846076.5</v>
      </c>
      <c r="CL69">
        <v>7865855</v>
      </c>
      <c r="CM69">
        <v>7885694.5</v>
      </c>
      <c r="CN69">
        <v>7905569.5</v>
      </c>
      <c r="CO69">
        <v>7925456.5</v>
      </c>
      <c r="CP69">
        <v>7945334</v>
      </c>
      <c r="CQ69">
        <v>7965181.5</v>
      </c>
      <c r="CR69">
        <v>7984981</v>
      </c>
      <c r="CS69">
        <v>8004716.5</v>
      </c>
      <c r="CT69">
        <v>8024372</v>
      </c>
      <c r="CU69">
        <v>8040659.5</v>
      </c>
      <c r="CV69">
        <v>8056780.5</v>
      </c>
      <c r="CW69">
        <v>8072716</v>
      </c>
      <c r="CX69">
        <v>8088458</v>
      </c>
      <c r="CY69">
        <v>8103991.5</v>
      </c>
      <c r="CZ69">
        <v>8119310.5</v>
      </c>
      <c r="DA69">
        <v>8134408</v>
      </c>
      <c r="DB69">
        <v>8149276</v>
      </c>
      <c r="DC69">
        <v>8163915</v>
      </c>
      <c r="DD69">
        <v>8178322.5</v>
      </c>
      <c r="DE69">
        <v>8192500</v>
      </c>
      <c r="DF69">
        <v>8206449</v>
      </c>
      <c r="DG69">
        <v>8220172</v>
      </c>
      <c r="DH69">
        <v>8233678</v>
      </c>
      <c r="DI69">
        <v>8246969</v>
      </c>
      <c r="DJ69">
        <v>8260055.5</v>
      </c>
      <c r="DK69">
        <v>8261532</v>
      </c>
      <c r="DL69">
        <v>8262687</v>
      </c>
      <c r="DM69">
        <v>8263504</v>
      </c>
      <c r="DN69">
        <v>8263967.5</v>
      </c>
      <c r="DO69">
        <v>8264068.5</v>
      </c>
      <c r="DP69">
        <v>8263795</v>
      </c>
      <c r="DQ69">
        <v>8263135</v>
      </c>
      <c r="DR69">
        <v>8262084</v>
      </c>
      <c r="DS69">
        <v>8260634</v>
      </c>
      <c r="DT69">
        <v>8258783</v>
      </c>
      <c r="DU69">
        <v>8256528.5</v>
      </c>
      <c r="DV69">
        <v>8253868</v>
      </c>
      <c r="DW69">
        <v>8250805</v>
      </c>
      <c r="DX69">
        <v>8247336.5</v>
      </c>
      <c r="DY69">
        <v>8243468.5</v>
      </c>
      <c r="DZ69">
        <v>8239199.5</v>
      </c>
      <c r="EA69">
        <v>8256933</v>
      </c>
      <c r="EB69">
        <v>8274540.5</v>
      </c>
      <c r="EC69">
        <v>8292011</v>
      </c>
      <c r="ED69">
        <v>8309336</v>
      </c>
      <c r="EE69">
        <v>8326509.5</v>
      </c>
      <c r="EF69">
        <v>8343525.5</v>
      </c>
      <c r="EG69">
        <v>8360379.5</v>
      </c>
      <c r="EH69">
        <v>8377068</v>
      </c>
      <c r="EI69">
        <v>8393589</v>
      </c>
      <c r="EJ69">
        <v>8409936</v>
      </c>
      <c r="EK69">
        <v>8426113</v>
      </c>
      <c r="EL69">
        <v>8442117</v>
      </c>
      <c r="EM69">
        <v>8457951</v>
      </c>
      <c r="EN69">
        <v>8473616</v>
      </c>
      <c r="EO69">
        <v>8489111</v>
      </c>
      <c r="EP69">
        <v>8504445</v>
      </c>
      <c r="EQ69">
        <v>8509948</v>
      </c>
      <c r="ER69">
        <v>8515214</v>
      </c>
      <c r="ES69">
        <v>8520251</v>
      </c>
      <c r="ET69">
        <v>8525059</v>
      </c>
      <c r="EU69">
        <v>8529649</v>
      </c>
      <c r="EV69">
        <v>8534024</v>
      </c>
      <c r="EW69">
        <v>8538189</v>
      </c>
      <c r="EX69">
        <v>8542150</v>
      </c>
      <c r="EY69">
        <v>8545911</v>
      </c>
      <c r="EZ69">
        <v>8549479</v>
      </c>
      <c r="FA69">
        <v>8552854</v>
      </c>
      <c r="FB69">
        <v>8556048</v>
      </c>
      <c r="FC69">
        <v>8559062</v>
      </c>
      <c r="FD69">
        <v>8561901</v>
      </c>
      <c r="FE69">
        <v>8564570</v>
      </c>
      <c r="FF69">
        <v>8567075</v>
      </c>
      <c r="FG69">
        <v>8569336</v>
      </c>
      <c r="FH69">
        <v>8571309</v>
      </c>
      <c r="FI69">
        <v>8573048</v>
      </c>
      <c r="FJ69">
        <v>8574600</v>
      </c>
      <c r="FK69">
        <v>8576007</v>
      </c>
      <c r="FL69">
        <v>8577308</v>
      </c>
      <c r="FM69">
        <v>8578540</v>
      </c>
      <c r="FN69">
        <v>8579730</v>
      </c>
      <c r="FO69">
        <v>8580907</v>
      </c>
      <c r="FP69">
        <v>8582091</v>
      </c>
      <c r="FQ69">
        <v>8583303</v>
      </c>
      <c r="FR69">
        <v>8584560</v>
      </c>
      <c r="FS69">
        <v>8585880</v>
      </c>
      <c r="FT69">
        <v>8587277</v>
      </c>
      <c r="FU69">
        <v>8588765</v>
      </c>
      <c r="FV69">
        <v>8590355</v>
      </c>
      <c r="FW69">
        <v>8590233</v>
      </c>
      <c r="FX69">
        <v>8590261</v>
      </c>
      <c r="FY69">
        <v>8590453</v>
      </c>
      <c r="FZ69">
        <v>8590821</v>
      </c>
      <c r="GA69">
        <v>8591373</v>
      </c>
      <c r="GB69">
        <v>8592117</v>
      </c>
      <c r="GC69">
        <v>8593059</v>
      </c>
      <c r="GD69">
        <v>8594209</v>
      </c>
      <c r="GE69">
        <v>8595567</v>
      </c>
      <c r="GF69">
        <v>8597139</v>
      </c>
      <c r="GG69">
        <v>8598927</v>
      </c>
      <c r="GH69">
        <v>8600931</v>
      </c>
      <c r="GI69">
        <v>8603153</v>
      </c>
      <c r="GJ69">
        <v>8605595</v>
      </c>
      <c r="GK69">
        <v>8608254</v>
      </c>
      <c r="GL69">
        <v>8611127</v>
      </c>
      <c r="GM69">
        <v>8623812</v>
      </c>
      <c r="GN69">
        <v>8636726</v>
      </c>
      <c r="GO69">
        <v>8649871</v>
      </c>
      <c r="GP69">
        <v>8663234</v>
      </c>
      <c r="GQ69">
        <v>8676816</v>
      </c>
      <c r="GR69">
        <v>8690604</v>
      </c>
      <c r="GS69">
        <v>8704596</v>
      </c>
      <c r="GT69">
        <v>8718780</v>
      </c>
      <c r="GU69">
        <v>8733152</v>
      </c>
      <c r="GV69">
        <v>8747703</v>
      </c>
      <c r="GW69">
        <v>8762425</v>
      </c>
      <c r="GX69">
        <v>8777309</v>
      </c>
      <c r="GY69">
        <v>8792351</v>
      </c>
      <c r="GZ69">
        <v>8807541</v>
      </c>
      <c r="HA69">
        <v>8822871</v>
      </c>
      <c r="HB69">
        <v>8838333</v>
      </c>
      <c r="HC69">
        <v>8848017</v>
      </c>
      <c r="HD69">
        <v>8857603</v>
      </c>
      <c r="HE69">
        <v>8867113</v>
      </c>
      <c r="HF69">
        <v>8876559</v>
      </c>
      <c r="HG69">
        <v>8885962</v>
      </c>
      <c r="HH69">
        <v>8895336</v>
      </c>
      <c r="HI69">
        <v>8904701</v>
      </c>
      <c r="HJ69">
        <v>8914073</v>
      </c>
      <c r="HK69">
        <v>8923467</v>
      </c>
      <c r="HL69">
        <v>8932901</v>
      </c>
      <c r="HM69">
        <v>8942392</v>
      </c>
      <c r="HN69">
        <v>8951956</v>
      </c>
      <c r="HO69">
        <v>8961608</v>
      </c>
      <c r="HP69">
        <v>8971364</v>
      </c>
      <c r="HQ69">
        <v>8981239</v>
      </c>
      <c r="HR69">
        <v>8991249</v>
      </c>
      <c r="HS69">
        <v>8986919</v>
      </c>
      <c r="HT69">
        <v>8982797</v>
      </c>
      <c r="HU69">
        <v>8978867</v>
      </c>
      <c r="HV69">
        <v>8975115</v>
      </c>
      <c r="HW69">
        <v>8971531</v>
      </c>
      <c r="HX69">
        <v>8968100</v>
      </c>
      <c r="HY69">
        <v>8964815</v>
      </c>
      <c r="HZ69">
        <v>8961668</v>
      </c>
      <c r="IA69">
        <v>8958652</v>
      </c>
      <c r="IB69">
        <v>8955758</v>
      </c>
      <c r="IC69">
        <v>8952982</v>
      </c>
      <c r="ID69">
        <v>8950319</v>
      </c>
      <c r="IE69">
        <v>8947767</v>
      </c>
      <c r="IF69">
        <v>8945320</v>
      </c>
      <c r="IG69">
        <v>8942977</v>
      </c>
      <c r="IH69">
        <v>8940734</v>
      </c>
      <c r="II69">
        <v>8942684</v>
      </c>
      <c r="IJ69">
        <v>8944694</v>
      </c>
      <c r="IK69">
        <v>8946756</v>
      </c>
      <c r="IL69">
        <v>8948871</v>
      </c>
      <c r="IM69">
        <v>8951026</v>
      </c>
      <c r="IN69">
        <v>8953220</v>
      </c>
      <c r="IO69">
        <v>8955444</v>
      </c>
      <c r="IP69">
        <v>8957691</v>
      </c>
      <c r="IQ69">
        <v>8959950</v>
      </c>
      <c r="IR69">
        <v>8962218</v>
      </c>
      <c r="IS69">
        <v>8964484</v>
      </c>
      <c r="IT69">
        <v>8966741</v>
      </c>
      <c r="IU69">
        <v>8968978</v>
      </c>
      <c r="IV69">
        <v>8971187</v>
      </c>
      <c r="IW69">
        <v>8973360</v>
      </c>
      <c r="IX69">
        <v>8975489</v>
      </c>
      <c r="IY69">
        <v>8977844</v>
      </c>
      <c r="IZ69">
        <v>8980146</v>
      </c>
      <c r="JA69">
        <v>8982384</v>
      </c>
      <c r="JB69">
        <v>8984552</v>
      </c>
      <c r="JC69">
        <v>8986646</v>
      </c>
      <c r="JD69">
        <v>8988657</v>
      </c>
      <c r="JE69">
        <v>8990579</v>
      </c>
      <c r="JF69">
        <v>8992405</v>
      </c>
      <c r="JG69">
        <v>8994128</v>
      </c>
      <c r="JH69">
        <v>8995742</v>
      </c>
      <c r="JI69">
        <v>8997241</v>
      </c>
      <c r="JJ69">
        <v>8998617</v>
      </c>
      <c r="JK69">
        <v>8999865</v>
      </c>
      <c r="JL69">
        <v>9000978</v>
      </c>
      <c r="JM69">
        <v>9001951</v>
      </c>
      <c r="JN69">
        <v>9002774</v>
      </c>
      <c r="JO69">
        <v>9003622</v>
      </c>
      <c r="JP69">
        <v>9004311</v>
      </c>
      <c r="JQ69">
        <v>9004833</v>
      </c>
      <c r="JR69">
        <v>9005178</v>
      </c>
      <c r="JS69">
        <v>9005340</v>
      </c>
      <c r="JT69">
        <v>9005312</v>
      </c>
      <c r="JU69">
        <v>9005086</v>
      </c>
      <c r="JV69">
        <v>9004653</v>
      </c>
      <c r="JW69">
        <v>9004007</v>
      </c>
      <c r="JX69">
        <v>9003137</v>
      </c>
      <c r="JY69">
        <v>9002041</v>
      </c>
      <c r="JZ69">
        <v>9000707</v>
      </c>
      <c r="KA69">
        <v>8999129</v>
      </c>
      <c r="KB69">
        <v>8997295</v>
      </c>
      <c r="KC69">
        <v>8995204</v>
      </c>
      <c r="KD69">
        <v>8992841</v>
      </c>
      <c r="KE69">
        <v>8988749</v>
      </c>
      <c r="KF69">
        <v>8984369</v>
      </c>
      <c r="KG69">
        <v>8979697</v>
      </c>
      <c r="KH69">
        <v>8974726</v>
      </c>
      <c r="KI69">
        <v>8969448</v>
      </c>
      <c r="KJ69">
        <v>8963862</v>
      </c>
      <c r="KK69">
        <v>8957954</v>
      </c>
      <c r="KL69">
        <v>8951720</v>
      </c>
      <c r="KM69">
        <v>8945154</v>
      </c>
      <c r="KN69">
        <v>8938244</v>
      </c>
      <c r="KO69">
        <v>8930982</v>
      </c>
      <c r="KP69">
        <v>8923359</v>
      </c>
      <c r="KQ69">
        <v>8915364</v>
      </c>
      <c r="KR69">
        <v>8906989</v>
      </c>
      <c r="KS69">
        <v>8898219</v>
      </c>
      <c r="KT69">
        <v>8889044</v>
      </c>
      <c r="KU69">
        <v>8878587</v>
      </c>
      <c r="KV69">
        <v>8867700</v>
      </c>
      <c r="KW69">
        <v>8856364</v>
      </c>
      <c r="KX69">
        <v>8844565</v>
      </c>
      <c r="KY69">
        <v>8832289</v>
      </c>
      <c r="KZ69">
        <v>8819920</v>
      </c>
      <c r="LA69">
        <v>8808434</v>
      </c>
      <c r="LB69">
        <v>8797768</v>
      </c>
      <c r="LC69">
        <v>8787872</v>
      </c>
      <c r="LD69">
        <v>8778694</v>
      </c>
      <c r="LE69">
        <v>8770189</v>
      </c>
      <c r="LF69">
        <v>8762317</v>
      </c>
      <c r="LG69">
        <v>8755033</v>
      </c>
      <c r="LH69">
        <v>8748305</v>
      </c>
      <c r="LI69">
        <v>8742094</v>
      </c>
      <c r="LJ69">
        <v>8736367</v>
      </c>
      <c r="LK69">
        <v>8730907</v>
      </c>
      <c r="LL69">
        <v>8725869</v>
      </c>
      <c r="LM69">
        <v>8721257</v>
      </c>
      <c r="LN69">
        <v>8717058</v>
      </c>
      <c r="LO69">
        <v>8713260</v>
      </c>
      <c r="LP69">
        <v>8709846</v>
      </c>
      <c r="LQ69">
        <v>8706805</v>
      </c>
      <c r="LR69">
        <v>8704121</v>
      </c>
      <c r="LS69">
        <v>8701782</v>
      </c>
      <c r="LT69">
        <v>8699775</v>
      </c>
      <c r="LU69">
        <v>8698087</v>
      </c>
      <c r="LV69">
        <v>8696707</v>
      </c>
      <c r="LW69">
        <v>8695622</v>
      </c>
      <c r="LX69">
        <v>8694824</v>
      </c>
      <c r="LY69">
        <v>8694296</v>
      </c>
      <c r="LZ69">
        <v>8694035</v>
      </c>
      <c r="MA69">
        <v>8694256</v>
      </c>
      <c r="MB69">
        <v>8694726</v>
      </c>
      <c r="MC69">
        <v>8695433</v>
      </c>
      <c r="MD69">
        <v>8696368</v>
      </c>
      <c r="ME69">
        <v>8697521</v>
      </c>
      <c r="MF69">
        <v>8698888</v>
      </c>
      <c r="MG69">
        <v>8700456</v>
      </c>
      <c r="MH69">
        <v>8702218</v>
      </c>
      <c r="MI69">
        <v>8704166</v>
      </c>
      <c r="MJ69">
        <v>8706292</v>
      </c>
      <c r="MK69">
        <v>8708586</v>
      </c>
      <c r="ML69">
        <v>8711049</v>
      </c>
      <c r="MM69">
        <v>8713663</v>
      </c>
      <c r="MN69">
        <v>8716427</v>
      </c>
      <c r="MO69">
        <v>8719334</v>
      </c>
      <c r="MP69">
        <v>8722377</v>
      </c>
      <c r="MQ69">
        <v>8725463</v>
      </c>
      <c r="MR69">
        <v>8728679</v>
      </c>
      <c r="MS69">
        <v>8732010</v>
      </c>
      <c r="MT69">
        <v>8735452</v>
      </c>
      <c r="MU69">
        <v>8738999</v>
      </c>
      <c r="MV69">
        <v>8742642</v>
      </c>
      <c r="MW69">
        <v>8746373</v>
      </c>
      <c r="MX69">
        <v>8750189</v>
      </c>
      <c r="MY69">
        <v>8754081</v>
      </c>
      <c r="MZ69">
        <v>8758044</v>
      </c>
      <c r="NA69">
        <v>8762074</v>
      </c>
      <c r="NB69">
        <v>8766163</v>
      </c>
      <c r="NC69">
        <v>8770310</v>
      </c>
      <c r="ND69">
        <v>8774506</v>
      </c>
      <c r="NE69">
        <v>8778750</v>
      </c>
      <c r="NF69">
        <v>8783035</v>
      </c>
      <c r="NG69">
        <v>8787414</v>
      </c>
      <c r="NH69">
        <v>8791833</v>
      </c>
      <c r="NI69">
        <v>8796285</v>
      </c>
      <c r="NJ69">
        <v>8800768</v>
      </c>
      <c r="NK69">
        <v>8805282</v>
      </c>
      <c r="NL69">
        <v>8809820</v>
      </c>
      <c r="NM69">
        <v>8814384</v>
      </c>
      <c r="NN69">
        <v>8818969</v>
      </c>
      <c r="NO69">
        <v>8823574</v>
      </c>
      <c r="NP69">
        <v>8828196</v>
      </c>
      <c r="NQ69">
        <v>8832835</v>
      </c>
      <c r="NR69">
        <v>8837489</v>
      </c>
      <c r="NS69">
        <v>8842156</v>
      </c>
      <c r="NT69">
        <v>8846836</v>
      </c>
      <c r="NU69">
        <v>8851525</v>
      </c>
      <c r="NV69">
        <v>8856226</v>
      </c>
      <c r="NW69">
        <v>8860584</v>
      </c>
      <c r="NX69">
        <v>8864952</v>
      </c>
      <c r="NY69">
        <v>8869330</v>
      </c>
      <c r="NZ69">
        <v>8873718</v>
      </c>
      <c r="OA69">
        <v>8878114</v>
      </c>
      <c r="OB69">
        <v>8882519</v>
      </c>
      <c r="OC69">
        <v>8886935</v>
      </c>
      <c r="OD69">
        <v>8891362</v>
      </c>
      <c r="OE69">
        <v>8895801</v>
      </c>
      <c r="OF69">
        <v>8900251</v>
      </c>
      <c r="OG69">
        <v>8904709</v>
      </c>
      <c r="OH69">
        <v>8909180</v>
      </c>
      <c r="OI69">
        <v>8913659</v>
      </c>
      <c r="OJ69">
        <v>8918146</v>
      </c>
      <c r="OK69">
        <v>8922641</v>
      </c>
      <c r="OL69">
        <v>8927144</v>
      </c>
      <c r="OM69">
        <v>8931920</v>
      </c>
      <c r="ON69">
        <v>8936700</v>
      </c>
      <c r="OO69">
        <v>8941485</v>
      </c>
      <c r="OP69">
        <v>8946271</v>
      </c>
      <c r="OQ69">
        <v>8962858</v>
      </c>
      <c r="OR69">
        <v>8962102</v>
      </c>
      <c r="OS69">
        <v>8966866</v>
      </c>
      <c r="OT69">
        <v>8971621</v>
      </c>
      <c r="OU69">
        <v>8976367</v>
      </c>
      <c r="OV69">
        <v>8981109</v>
      </c>
      <c r="OW69">
        <v>8985842</v>
      </c>
      <c r="OX69">
        <v>8990566</v>
      </c>
      <c r="OY69">
        <v>8995280</v>
      </c>
      <c r="OZ69">
        <v>8999981</v>
      </c>
      <c r="PA69">
        <v>9004672</v>
      </c>
      <c r="PB69">
        <v>9009351</v>
      </c>
      <c r="PC69">
        <v>9014525</v>
      </c>
      <c r="PD69">
        <v>9019686</v>
      </c>
      <c r="PE69">
        <v>9024833</v>
      </c>
      <c r="PF69">
        <v>9029966</v>
      </c>
      <c r="PG69">
        <v>9035086</v>
      </c>
      <c r="PH69">
        <v>9040194</v>
      </c>
      <c r="PI69">
        <v>9045292</v>
      </c>
      <c r="PJ69">
        <v>9050379</v>
      </c>
      <c r="PK69">
        <v>9055455</v>
      </c>
      <c r="PL69">
        <v>9060523</v>
      </c>
      <c r="PM69">
        <v>9065584</v>
      </c>
      <c r="PN69">
        <v>9070636</v>
      </c>
      <c r="PO69">
        <v>9075682</v>
      </c>
      <c r="PP69">
        <v>9080723</v>
      </c>
      <c r="PQ69">
        <v>9085761</v>
      </c>
      <c r="PR69">
        <v>9090793</v>
      </c>
      <c r="PS69">
        <v>9096459</v>
      </c>
      <c r="PT69">
        <v>9102202</v>
      </c>
      <c r="PU69">
        <v>9108026</v>
      </c>
      <c r="PV69">
        <v>9113933</v>
      </c>
      <c r="PW69">
        <v>9119924</v>
      </c>
      <c r="PX69">
        <v>9126004</v>
      </c>
      <c r="PY69">
        <v>9132168</v>
      </c>
      <c r="PZ69">
        <v>9138424</v>
      </c>
      <c r="QA69">
        <v>9144771</v>
      </c>
      <c r="QB69">
        <v>9151212</v>
      </c>
      <c r="QC69">
        <v>9157747</v>
      </c>
      <c r="QD69">
        <v>9164374</v>
      </c>
      <c r="QE69">
        <v>9171103</v>
      </c>
      <c r="QF69">
        <v>9177926</v>
      </c>
      <c r="QG69">
        <v>9184849</v>
      </c>
      <c r="QH69">
        <v>9191873</v>
      </c>
      <c r="QI69">
        <v>9199382</v>
      </c>
      <c r="QJ69">
        <v>9206834</v>
      </c>
      <c r="QK69">
        <v>9214227</v>
      </c>
      <c r="QL69">
        <v>9221564</v>
      </c>
      <c r="QM69">
        <v>9228843</v>
      </c>
      <c r="QN69">
        <v>9236066</v>
      </c>
      <c r="QO69">
        <v>9243234</v>
      </c>
      <c r="QP69">
        <v>9250345</v>
      </c>
      <c r="QQ69">
        <v>9257400</v>
      </c>
      <c r="QR69">
        <v>9264399</v>
      </c>
      <c r="QS69">
        <v>9271346</v>
      </c>
      <c r="QT69">
        <v>9278233</v>
      </c>
      <c r="QU69">
        <v>9285066</v>
      </c>
      <c r="QV69">
        <v>9291845</v>
      </c>
      <c r="QW69">
        <v>9298566</v>
      </c>
      <c r="QX69">
        <v>9305230</v>
      </c>
      <c r="QY69">
        <v>9311865</v>
      </c>
      <c r="QZ69">
        <v>9318524</v>
      </c>
      <c r="RA69">
        <v>9325201</v>
      </c>
      <c r="RB69">
        <v>9331903</v>
      </c>
      <c r="RC69">
        <v>9338624</v>
      </c>
      <c r="RD69">
        <v>9345368</v>
      </c>
      <c r="RE69">
        <v>9352132</v>
      </c>
      <c r="RF69">
        <v>9358917</v>
      </c>
      <c r="RG69">
        <v>9365720</v>
      </c>
      <c r="RH69">
        <v>9372546</v>
      </c>
      <c r="RI69">
        <v>9379389</v>
      </c>
      <c r="RJ69">
        <v>9386249</v>
      </c>
      <c r="RK69">
        <v>9393130</v>
      </c>
      <c r="RL69">
        <v>9400027</v>
      </c>
      <c r="RM69">
        <v>9406940</v>
      </c>
      <c r="RN69">
        <v>9413888</v>
      </c>
      <c r="RO69">
        <v>9420888</v>
      </c>
      <c r="RP69">
        <v>9427901</v>
      </c>
      <c r="RQ69">
        <v>9434928</v>
      </c>
      <c r="RR69">
        <v>9441969</v>
      </c>
      <c r="RS69">
        <v>9449029</v>
      </c>
      <c r="RT69">
        <v>9456100</v>
      </c>
      <c r="RU69">
        <v>9463193</v>
      </c>
      <c r="RV69">
        <v>9470300</v>
      </c>
      <c r="RW69">
        <v>9477425</v>
      </c>
      <c r="RX69">
        <v>9484567</v>
      </c>
      <c r="RY69">
        <v>9491729</v>
      </c>
      <c r="RZ69">
        <v>9498907</v>
      </c>
      <c r="SA69">
        <v>9506106</v>
      </c>
      <c r="SB69">
        <v>9513321</v>
      </c>
      <c r="SC69">
        <v>9520557</v>
      </c>
      <c r="SD69">
        <v>9527811</v>
      </c>
      <c r="SE69">
        <v>9535092</v>
      </c>
      <c r="SF69">
        <v>9542390</v>
      </c>
      <c r="SG69">
        <v>9549709</v>
      </c>
      <c r="SH69">
        <v>9557045</v>
      </c>
      <c r="SI69">
        <v>9564399</v>
      </c>
      <c r="SJ69">
        <v>9571772</v>
      </c>
      <c r="SK69">
        <v>9579165</v>
      </c>
      <c r="SL69">
        <v>9586575</v>
      </c>
      <c r="SM69">
        <v>9594008</v>
      </c>
      <c r="SN69">
        <v>9601460</v>
      </c>
      <c r="SO69">
        <v>9608931</v>
      </c>
      <c r="SP69">
        <v>9616424</v>
      </c>
      <c r="SQ69">
        <v>9623939</v>
      </c>
      <c r="SR69">
        <v>9631475</v>
      </c>
      <c r="SS69">
        <v>9639030</v>
      </c>
      <c r="ST69">
        <v>9646608</v>
      </c>
      <c r="SU69">
        <v>9654365</v>
      </c>
      <c r="SV69">
        <v>9662142</v>
      </c>
      <c r="SW69">
        <v>9669942</v>
      </c>
      <c r="SX69">
        <v>9677764</v>
      </c>
      <c r="SY69">
        <v>9685603</v>
      </c>
      <c r="SZ69">
        <v>9693466</v>
      </c>
      <c r="TA69">
        <v>9701350</v>
      </c>
      <c r="TB69">
        <v>9709256</v>
      </c>
      <c r="TC69">
        <v>9717181</v>
      </c>
      <c r="TD69">
        <v>9725128</v>
      </c>
      <c r="TE69">
        <v>9733098</v>
      </c>
      <c r="TF69">
        <v>9741088</v>
      </c>
      <c r="TG69">
        <v>9749100</v>
      </c>
      <c r="TH69">
        <v>9757132</v>
      </c>
      <c r="TI69">
        <v>9765185</v>
      </c>
      <c r="TJ69">
        <v>9773259</v>
      </c>
      <c r="TK69">
        <v>9781554</v>
      </c>
      <c r="TL69">
        <v>9789891</v>
      </c>
      <c r="TM69">
        <v>9798247</v>
      </c>
      <c r="TN69">
        <v>9806620</v>
      </c>
      <c r="TO69">
        <v>9815012</v>
      </c>
      <c r="TP69">
        <v>9823418</v>
      </c>
      <c r="TQ69">
        <v>9831836</v>
      </c>
      <c r="TR69">
        <v>9840268</v>
      </c>
      <c r="TS69">
        <v>9848712</v>
      </c>
      <c r="TT69">
        <v>9857166</v>
      </c>
      <c r="TU69">
        <v>9865631</v>
      </c>
      <c r="TV69">
        <v>9874103</v>
      </c>
      <c r="TW69">
        <v>9882582</v>
      </c>
      <c r="TX69">
        <v>9891071</v>
      </c>
      <c r="TY69">
        <v>9899562</v>
      </c>
      <c r="TZ69">
        <v>9908061</v>
      </c>
      <c r="UA69">
        <v>9916877</v>
      </c>
      <c r="UB69">
        <v>9925676</v>
      </c>
      <c r="UC69">
        <v>9934478</v>
      </c>
      <c r="UD69">
        <v>9943283</v>
      </c>
      <c r="UE69">
        <v>9952092</v>
      </c>
      <c r="UF69">
        <v>9960905</v>
      </c>
      <c r="UG69">
        <v>9969721</v>
      </c>
      <c r="UH69">
        <v>9978537</v>
      </c>
      <c r="UI69">
        <v>9987358</v>
      </c>
      <c r="UJ69">
        <v>9996180</v>
      </c>
      <c r="UK69">
        <v>10005005</v>
      </c>
      <c r="UL69">
        <v>10013801</v>
      </c>
      <c r="UM69">
        <v>10022566</v>
      </c>
      <c r="UN69">
        <v>10031327</v>
      </c>
      <c r="UO69">
        <v>10040085</v>
      </c>
      <c r="UP69">
        <v>10048832</v>
      </c>
      <c r="UQ69">
        <v>10057821</v>
      </c>
      <c r="UR69">
        <v>10066792</v>
      </c>
      <c r="US69">
        <v>10075740</v>
      </c>
      <c r="UT69">
        <v>10084662</v>
      </c>
      <c r="UU69">
        <v>10093552</v>
      </c>
      <c r="UV69">
        <v>10102409</v>
      </c>
      <c r="UW69">
        <v>10111227</v>
      </c>
      <c r="UX69">
        <v>10120005</v>
      </c>
      <c r="UY69">
        <v>10128735</v>
      </c>
      <c r="UZ69">
        <v>10137424</v>
      </c>
      <c r="VA69">
        <v>10146063</v>
      </c>
      <c r="VB69">
        <v>10154650</v>
      </c>
      <c r="VC69">
        <v>10163187</v>
      </c>
      <c r="VD69">
        <v>10171669</v>
      </c>
      <c r="VE69">
        <v>10180100</v>
      </c>
      <c r="VF69">
        <v>10188473</v>
      </c>
      <c r="VG69">
        <v>10197014</v>
      </c>
      <c r="VH69">
        <v>10205498</v>
      </c>
      <c r="VI69">
        <v>10213928</v>
      </c>
      <c r="VJ69">
        <v>10222305</v>
      </c>
      <c r="VK69">
        <v>10230631</v>
      </c>
      <c r="VL69">
        <v>10238907</v>
      </c>
      <c r="VM69">
        <v>10247136</v>
      </c>
      <c r="VN69">
        <v>10255316</v>
      </c>
      <c r="VO69">
        <v>10263452</v>
      </c>
      <c r="VP69">
        <v>10271547</v>
      </c>
      <c r="VQ69">
        <v>10279600</v>
      </c>
      <c r="VR69">
        <v>10287615</v>
      </c>
      <c r="VS69">
        <v>10295595</v>
      </c>
      <c r="VT69">
        <v>10303539</v>
      </c>
      <c r="VU69">
        <v>10311450</v>
      </c>
      <c r="VV69">
        <v>10319331</v>
      </c>
      <c r="VW69">
        <v>10327237</v>
      </c>
      <c r="VX69">
        <v>10335114</v>
      </c>
      <c r="VY69">
        <v>10342965</v>
      </c>
      <c r="VZ69">
        <v>10350794</v>
      </c>
      <c r="WA69">
        <v>10358601</v>
      </c>
      <c r="WB69">
        <v>10366387</v>
      </c>
      <c r="WC69">
        <v>10374154</v>
      </c>
      <c r="WD69">
        <v>10381903</v>
      </c>
      <c r="WE69">
        <v>10389636</v>
      </c>
      <c r="WF69">
        <v>10397358</v>
      </c>
      <c r="WG69">
        <v>10405063</v>
      </c>
      <c r="WH69">
        <v>10412761</v>
      </c>
      <c r="WI69">
        <v>10420445</v>
      </c>
      <c r="WJ69">
        <v>10428125</v>
      </c>
      <c r="WK69">
        <v>10435794</v>
      </c>
      <c r="WL69">
        <v>10443460</v>
      </c>
      <c r="WM69">
        <v>10451053</v>
      </c>
      <c r="WN69">
        <v>10458645</v>
      </c>
      <c r="WO69">
        <v>10466231</v>
      </c>
      <c r="WP69">
        <v>10473815</v>
      </c>
      <c r="WQ69">
        <v>10481392</v>
      </c>
      <c r="WR69">
        <v>10488968</v>
      </c>
      <c r="WS69">
        <v>10496542</v>
      </c>
      <c r="WT69">
        <v>10504114</v>
      </c>
      <c r="WU69">
        <v>10511681</v>
      </c>
      <c r="WV69">
        <v>10519248</v>
      </c>
      <c r="WW69">
        <v>10526813</v>
      </c>
      <c r="WX69">
        <v>10534377</v>
      </c>
      <c r="WY69">
        <v>10541940</v>
      </c>
      <c r="WZ69">
        <v>10549500</v>
      </c>
      <c r="XA69">
        <v>10557058</v>
      </c>
      <c r="XB69">
        <v>10564616</v>
      </c>
      <c r="XC69">
        <v>10572210</v>
      </c>
      <c r="XD69">
        <v>10579826</v>
      </c>
      <c r="XE69">
        <v>10587442</v>
      </c>
      <c r="XF69">
        <v>10595060</v>
      </c>
      <c r="XG69">
        <v>10602681</v>
      </c>
      <c r="XH69">
        <v>10610304</v>
      </c>
      <c r="XI69">
        <v>10617934</v>
      </c>
      <c r="XJ69">
        <v>10625572</v>
      </c>
      <c r="XK69">
        <v>10633214</v>
      </c>
      <c r="XL69">
        <v>10640863</v>
      </c>
      <c r="XM69">
        <v>10648518</v>
      </c>
      <c r="XN69">
        <v>10656178</v>
      </c>
      <c r="XO69">
        <v>10663846</v>
      </c>
      <c r="XP69">
        <v>10671518</v>
      </c>
      <c r="XQ69">
        <v>10679197</v>
      </c>
      <c r="XR69">
        <v>10686886</v>
      </c>
    </row>
    <row r="70" spans="1:642" x14ac:dyDescent="0.25">
      <c r="A70" t="s">
        <v>48</v>
      </c>
      <c r="B70" t="s">
        <v>51</v>
      </c>
    </row>
    <row r="71" spans="1:642" x14ac:dyDescent="0.25">
      <c r="A71" t="s">
        <v>49</v>
      </c>
      <c r="B71">
        <v>6760553</v>
      </c>
      <c r="C71">
        <v>6773409</v>
      </c>
      <c r="D71">
        <v>6785396</v>
      </c>
      <c r="E71">
        <v>6796686</v>
      </c>
      <c r="F71">
        <v>6807419</v>
      </c>
      <c r="G71">
        <v>6817708</v>
      </c>
      <c r="H71">
        <v>6827644.5</v>
      </c>
      <c r="I71">
        <v>6837303.5</v>
      </c>
      <c r="J71">
        <v>6846748</v>
      </c>
      <c r="K71">
        <v>6856028</v>
      </c>
      <c r="L71">
        <v>6865185.5</v>
      </c>
      <c r="M71">
        <v>6874274.5</v>
      </c>
      <c r="N71">
        <v>6883380.5</v>
      </c>
      <c r="O71">
        <v>6892450</v>
      </c>
      <c r="P71">
        <v>6901502.5</v>
      </c>
      <c r="Q71">
        <v>6910555</v>
      </c>
      <c r="R71">
        <v>6919620.5</v>
      </c>
      <c r="S71">
        <v>6928729.5</v>
      </c>
      <c r="T71">
        <v>6937877</v>
      </c>
      <c r="U71">
        <v>6947065</v>
      </c>
      <c r="V71">
        <v>6956301</v>
      </c>
      <c r="W71">
        <v>6965587</v>
      </c>
      <c r="X71">
        <v>6974927.5</v>
      </c>
      <c r="Y71">
        <v>6984326</v>
      </c>
      <c r="Z71">
        <v>6993785.5</v>
      </c>
      <c r="AA71">
        <v>7003306</v>
      </c>
      <c r="AB71">
        <v>7012890</v>
      </c>
      <c r="AC71">
        <v>7022540.5</v>
      </c>
      <c r="AD71">
        <v>7032256.5</v>
      </c>
      <c r="AE71">
        <v>7042040</v>
      </c>
      <c r="AF71">
        <v>7051890</v>
      </c>
      <c r="AG71">
        <v>7061806.5</v>
      </c>
      <c r="AH71">
        <v>7071792</v>
      </c>
      <c r="AI71">
        <v>7082093.5</v>
      </c>
      <c r="AJ71">
        <v>7092447</v>
      </c>
      <c r="AK71">
        <v>7102858.5</v>
      </c>
      <c r="AL71">
        <v>7113333</v>
      </c>
      <c r="AM71">
        <v>7123872.5</v>
      </c>
      <c r="AN71">
        <v>7134485.5</v>
      </c>
      <c r="AO71">
        <v>7145168</v>
      </c>
      <c r="AP71">
        <v>7155927.5</v>
      </c>
      <c r="AQ71">
        <v>7166765.5</v>
      </c>
      <c r="AR71">
        <v>7177684</v>
      </c>
      <c r="AS71">
        <v>7188684.5</v>
      </c>
      <c r="AT71">
        <v>7199771.5</v>
      </c>
      <c r="AU71">
        <v>7210945</v>
      </c>
      <c r="AV71">
        <v>7222208</v>
      </c>
      <c r="AW71">
        <v>7233562.5</v>
      </c>
      <c r="AX71">
        <v>7245009</v>
      </c>
      <c r="AY71">
        <v>7256755</v>
      </c>
      <c r="AZ71">
        <v>7268628.5</v>
      </c>
      <c r="BA71">
        <v>7280641</v>
      </c>
      <c r="BB71">
        <v>7292801.5</v>
      </c>
      <c r="BC71">
        <v>7305120</v>
      </c>
      <c r="BD71">
        <v>7317610</v>
      </c>
      <c r="BE71">
        <v>7330279.5</v>
      </c>
      <c r="BF71">
        <v>7343139</v>
      </c>
      <c r="BG71">
        <v>7356197</v>
      </c>
      <c r="BH71">
        <v>7369461.5</v>
      </c>
      <c r="BI71">
        <v>7382938</v>
      </c>
      <c r="BJ71">
        <v>7396637</v>
      </c>
      <c r="BK71">
        <v>7410561</v>
      </c>
      <c r="BL71">
        <v>7424716.5</v>
      </c>
      <c r="BM71">
        <v>7439108.5</v>
      </c>
      <c r="BN71">
        <v>7453743.5</v>
      </c>
      <c r="BO71">
        <v>7468091</v>
      </c>
      <c r="BP71">
        <v>7482674</v>
      </c>
      <c r="BQ71">
        <v>7497493</v>
      </c>
      <c r="BR71">
        <v>7512551.5</v>
      </c>
      <c r="BS71">
        <v>7527845.5</v>
      </c>
      <c r="BT71">
        <v>7543375.5</v>
      </c>
      <c r="BU71">
        <v>7559142</v>
      </c>
      <c r="BV71">
        <v>7575145.5</v>
      </c>
      <c r="BW71">
        <v>7591384.5</v>
      </c>
      <c r="BX71">
        <v>7607860</v>
      </c>
      <c r="BY71">
        <v>7624574</v>
      </c>
      <c r="BZ71">
        <v>7641529</v>
      </c>
      <c r="CA71">
        <v>7658723</v>
      </c>
      <c r="CB71">
        <v>7676162.5</v>
      </c>
      <c r="CC71">
        <v>7693847</v>
      </c>
      <c r="CD71">
        <v>7711778.5</v>
      </c>
      <c r="CE71">
        <v>7730290.5</v>
      </c>
      <c r="CF71">
        <v>7749085</v>
      </c>
      <c r="CG71">
        <v>7768126</v>
      </c>
      <c r="CH71">
        <v>7787377.5</v>
      </c>
      <c r="CI71">
        <v>7806809</v>
      </c>
      <c r="CJ71">
        <v>7826385</v>
      </c>
      <c r="CK71">
        <v>7846076.5</v>
      </c>
      <c r="CL71">
        <v>7865855</v>
      </c>
      <c r="CM71">
        <v>7885694.5</v>
      </c>
      <c r="CN71">
        <v>7905569.5</v>
      </c>
      <c r="CO71">
        <v>7925456.5</v>
      </c>
      <c r="CP71">
        <v>7945334</v>
      </c>
      <c r="CQ71">
        <v>7965181.5</v>
      </c>
      <c r="CR71">
        <v>7984981</v>
      </c>
      <c r="CS71">
        <v>8004716.5</v>
      </c>
      <c r="CT71">
        <v>8024372</v>
      </c>
      <c r="CU71">
        <v>8040659.5</v>
      </c>
      <c r="CV71">
        <v>8056780.5</v>
      </c>
      <c r="CW71">
        <v>8072716</v>
      </c>
      <c r="CX71">
        <v>8088458</v>
      </c>
      <c r="CY71">
        <v>8103991.5</v>
      </c>
      <c r="CZ71">
        <v>8119310.5</v>
      </c>
      <c r="DA71">
        <v>8134408</v>
      </c>
      <c r="DB71">
        <v>8149276</v>
      </c>
      <c r="DC71">
        <v>8163915</v>
      </c>
      <c r="DD71">
        <v>8178322.5</v>
      </c>
      <c r="DE71">
        <v>8192500</v>
      </c>
      <c r="DF71">
        <v>8206449</v>
      </c>
      <c r="DG71">
        <v>8220172</v>
      </c>
      <c r="DH71">
        <v>8233678</v>
      </c>
      <c r="DI71">
        <v>8246969</v>
      </c>
      <c r="DJ71">
        <v>8260055.5</v>
      </c>
      <c r="DK71">
        <v>8261532</v>
      </c>
      <c r="DL71">
        <v>8262687</v>
      </c>
      <c r="DM71">
        <v>8263504</v>
      </c>
      <c r="DN71">
        <v>8263967.5</v>
      </c>
      <c r="DO71">
        <v>8264068.5</v>
      </c>
      <c r="DP71">
        <v>8263795</v>
      </c>
      <c r="DQ71">
        <v>8263135</v>
      </c>
      <c r="DR71">
        <v>8262084</v>
      </c>
      <c r="DS71">
        <v>8260634</v>
      </c>
      <c r="DT71">
        <v>8258783</v>
      </c>
      <c r="DU71">
        <v>8256528.5</v>
      </c>
      <c r="DV71">
        <v>8253868</v>
      </c>
      <c r="DW71">
        <v>8250805</v>
      </c>
      <c r="DX71">
        <v>8247336.5</v>
      </c>
      <c r="DY71">
        <v>8243468.5</v>
      </c>
      <c r="DZ71">
        <v>8239199.5</v>
      </c>
      <c r="EA71">
        <v>8256933</v>
      </c>
      <c r="EB71">
        <v>8274540.5</v>
      </c>
      <c r="EC71">
        <v>8292011</v>
      </c>
      <c r="ED71">
        <v>8309336</v>
      </c>
      <c r="EE71">
        <v>8326509.5</v>
      </c>
      <c r="EF71">
        <v>8343525.5</v>
      </c>
      <c r="EG71">
        <v>8360379.5</v>
      </c>
      <c r="EH71">
        <v>8377068</v>
      </c>
      <c r="EI71">
        <v>8393589</v>
      </c>
      <c r="EJ71">
        <v>8409936</v>
      </c>
      <c r="EK71">
        <v>8426113</v>
      </c>
      <c r="EL71">
        <v>8442117</v>
      </c>
      <c r="EM71">
        <v>8457951</v>
      </c>
      <c r="EN71">
        <v>8473616</v>
      </c>
      <c r="EO71">
        <v>8489111</v>
      </c>
      <c r="EP71">
        <v>8504445</v>
      </c>
      <c r="EQ71">
        <v>8509948</v>
      </c>
      <c r="ER71">
        <v>8515214</v>
      </c>
      <c r="ES71">
        <v>8520251</v>
      </c>
      <c r="ET71">
        <v>8525059</v>
      </c>
      <c r="EU71">
        <v>8529649</v>
      </c>
      <c r="EV71">
        <v>8534024</v>
      </c>
      <c r="EW71">
        <v>8538189</v>
      </c>
      <c r="EX71">
        <v>8542150</v>
      </c>
      <c r="EY71">
        <v>8545911</v>
      </c>
      <c r="EZ71">
        <v>8549479</v>
      </c>
      <c r="FA71">
        <v>8552854</v>
      </c>
      <c r="FB71">
        <v>8556048</v>
      </c>
      <c r="FC71">
        <v>8559062</v>
      </c>
      <c r="FD71">
        <v>8561901</v>
      </c>
      <c r="FE71">
        <v>8564570</v>
      </c>
      <c r="FF71">
        <v>8567075</v>
      </c>
      <c r="FG71">
        <v>8569336</v>
      </c>
      <c r="FH71">
        <v>8571309</v>
      </c>
      <c r="FI71">
        <v>8573048</v>
      </c>
      <c r="FJ71">
        <v>8574600</v>
      </c>
      <c r="FK71">
        <v>8576007</v>
      </c>
      <c r="FL71">
        <v>8577308</v>
      </c>
      <c r="FM71">
        <v>8578540</v>
      </c>
      <c r="FN71">
        <v>8579730</v>
      </c>
      <c r="FO71">
        <v>8580907</v>
      </c>
      <c r="FP71">
        <v>8582091</v>
      </c>
      <c r="FQ71">
        <v>8583303</v>
      </c>
      <c r="FR71">
        <v>8584560</v>
      </c>
      <c r="FS71">
        <v>8585880</v>
      </c>
      <c r="FT71">
        <v>8587277</v>
      </c>
      <c r="FU71">
        <v>8588765</v>
      </c>
      <c r="FV71">
        <v>8590355</v>
      </c>
      <c r="FW71">
        <v>8590233</v>
      </c>
      <c r="FX71">
        <v>8590261</v>
      </c>
      <c r="FY71">
        <v>8590453</v>
      </c>
      <c r="FZ71">
        <v>8590821</v>
      </c>
      <c r="GA71">
        <v>8591373</v>
      </c>
      <c r="GB71">
        <v>8592117</v>
      </c>
      <c r="GC71">
        <v>8593059</v>
      </c>
      <c r="GD71">
        <v>8594209</v>
      </c>
      <c r="GE71">
        <v>8595567</v>
      </c>
      <c r="GF71">
        <v>8597139</v>
      </c>
      <c r="GG71">
        <v>8598927</v>
      </c>
      <c r="GH71">
        <v>8600931</v>
      </c>
      <c r="GI71">
        <v>8603153</v>
      </c>
      <c r="GJ71">
        <v>8605595</v>
      </c>
      <c r="GK71">
        <v>8608254</v>
      </c>
      <c r="GL71">
        <v>8611127</v>
      </c>
      <c r="GM71">
        <v>8623812</v>
      </c>
      <c r="GN71">
        <v>8636726</v>
      </c>
      <c r="GO71">
        <v>8649871</v>
      </c>
      <c r="GP71">
        <v>8663234</v>
      </c>
      <c r="GQ71">
        <v>8676816</v>
      </c>
      <c r="GR71">
        <v>8690604</v>
      </c>
      <c r="GS71">
        <v>8704596</v>
      </c>
      <c r="GT71">
        <v>8718780</v>
      </c>
      <c r="GU71">
        <v>8733152</v>
      </c>
      <c r="GV71">
        <v>8747703</v>
      </c>
      <c r="GW71">
        <v>8762425</v>
      </c>
      <c r="GX71">
        <v>8777309</v>
      </c>
      <c r="GY71">
        <v>8792351</v>
      </c>
      <c r="GZ71">
        <v>8807541</v>
      </c>
      <c r="HA71">
        <v>8822871</v>
      </c>
      <c r="HB71">
        <v>8838333</v>
      </c>
      <c r="HC71">
        <v>8848017</v>
      </c>
      <c r="HD71">
        <v>8857603</v>
      </c>
      <c r="HE71">
        <v>8867113</v>
      </c>
      <c r="HF71">
        <v>8876559</v>
      </c>
      <c r="HG71">
        <v>8885962</v>
      </c>
      <c r="HH71">
        <v>8895336</v>
      </c>
      <c r="HI71">
        <v>8904701</v>
      </c>
      <c r="HJ71">
        <v>8914073</v>
      </c>
      <c r="HK71">
        <v>8923467</v>
      </c>
      <c r="HL71">
        <v>8932901</v>
      </c>
      <c r="HM71">
        <v>8942392</v>
      </c>
      <c r="HN71">
        <v>8951956</v>
      </c>
      <c r="HO71">
        <v>8961608</v>
      </c>
      <c r="HP71">
        <v>8971364</v>
      </c>
      <c r="HQ71">
        <v>8981239</v>
      </c>
      <c r="HR71">
        <v>8991249</v>
      </c>
      <c r="HS71">
        <v>8986919</v>
      </c>
      <c r="HT71">
        <v>8982797</v>
      </c>
      <c r="HU71">
        <v>8978867</v>
      </c>
      <c r="HV71">
        <v>8975115</v>
      </c>
      <c r="HW71">
        <v>8971531</v>
      </c>
      <c r="HX71">
        <v>8968100</v>
      </c>
      <c r="HY71">
        <v>8964815</v>
      </c>
      <c r="HZ71">
        <v>8961668</v>
      </c>
      <c r="IA71">
        <v>8958652</v>
      </c>
      <c r="IB71">
        <v>8955758</v>
      </c>
      <c r="IC71">
        <v>8952982</v>
      </c>
      <c r="ID71">
        <v>8950319</v>
      </c>
      <c r="IE71">
        <v>8947767</v>
      </c>
      <c r="IF71">
        <v>8945320</v>
      </c>
      <c r="IG71">
        <v>8942977</v>
      </c>
      <c r="IH71">
        <v>8940734</v>
      </c>
      <c r="II71">
        <v>8942684</v>
      </c>
      <c r="IJ71">
        <v>8944694</v>
      </c>
      <c r="IK71">
        <v>8946756</v>
      </c>
      <c r="IL71">
        <v>8948871</v>
      </c>
      <c r="IM71">
        <v>8951026</v>
      </c>
      <c r="IN71">
        <v>8953220</v>
      </c>
      <c r="IO71">
        <v>8955444</v>
      </c>
      <c r="IP71">
        <v>8957691</v>
      </c>
      <c r="IQ71">
        <v>8960094</v>
      </c>
      <c r="IR71">
        <v>8962678</v>
      </c>
      <c r="IS71">
        <v>8965427</v>
      </c>
      <c r="IT71">
        <v>8968330</v>
      </c>
      <c r="IU71">
        <v>8971373</v>
      </c>
      <c r="IV71">
        <v>8974545</v>
      </c>
      <c r="IW71">
        <v>8977835</v>
      </c>
      <c r="IX71">
        <v>8981232</v>
      </c>
      <c r="IY71">
        <v>8985006</v>
      </c>
      <c r="IZ71">
        <v>8988875</v>
      </c>
      <c r="JA71">
        <v>8992827</v>
      </c>
      <c r="JB71">
        <v>8996856</v>
      </c>
      <c r="JC71">
        <v>9000956</v>
      </c>
      <c r="JD71">
        <v>9005119</v>
      </c>
      <c r="JE71">
        <v>9009339</v>
      </c>
      <c r="JF71">
        <v>9013611</v>
      </c>
      <c r="JG71">
        <v>9017926</v>
      </c>
      <c r="JH71">
        <v>9022282</v>
      </c>
      <c r="JI71">
        <v>9026672</v>
      </c>
      <c r="JJ71">
        <v>9031091</v>
      </c>
      <c r="JK71">
        <v>9035535</v>
      </c>
      <c r="JL71">
        <v>9040000</v>
      </c>
      <c r="JM71">
        <v>9044484</v>
      </c>
      <c r="JN71">
        <v>9048978</v>
      </c>
      <c r="JO71">
        <v>9053660</v>
      </c>
      <c r="JP71">
        <v>9058352</v>
      </c>
      <c r="JQ71">
        <v>9063049</v>
      </c>
      <c r="JR71">
        <v>9067742</v>
      </c>
      <c r="JS71">
        <v>9072431</v>
      </c>
      <c r="JT71">
        <v>9077113</v>
      </c>
      <c r="JU71">
        <v>9081784</v>
      </c>
      <c r="JV71">
        <v>9086441</v>
      </c>
      <c r="JW71">
        <v>9091083</v>
      </c>
      <c r="JX71">
        <v>9095703</v>
      </c>
      <c r="JY71">
        <v>9100305</v>
      </c>
      <c r="JZ71">
        <v>9104886</v>
      </c>
      <c r="KA71">
        <v>9109443</v>
      </c>
      <c r="KB71">
        <v>9113970</v>
      </c>
      <c r="KC71">
        <v>9118474</v>
      </c>
      <c r="KD71">
        <v>9122948</v>
      </c>
      <c r="KE71">
        <v>9125940</v>
      </c>
      <c r="KF71">
        <v>9128902</v>
      </c>
      <c r="KG71">
        <v>9131835</v>
      </c>
      <c r="KH71">
        <v>9134742</v>
      </c>
      <c r="KI71">
        <v>9137623</v>
      </c>
      <c r="KJ71">
        <v>9140486</v>
      </c>
      <c r="KK71">
        <v>9143326</v>
      </c>
      <c r="KL71">
        <v>9146152</v>
      </c>
      <c r="KM71">
        <v>9148962</v>
      </c>
      <c r="KN71">
        <v>9151761</v>
      </c>
      <c r="KO71">
        <v>9154547</v>
      </c>
      <c r="KP71">
        <v>9157325</v>
      </c>
      <c r="KQ71">
        <v>9160094</v>
      </c>
      <c r="KR71">
        <v>9162858</v>
      </c>
      <c r="KS71">
        <v>9165617</v>
      </c>
      <c r="KT71">
        <v>9168371</v>
      </c>
      <c r="KU71">
        <v>9170259</v>
      </c>
      <c r="KV71">
        <v>9172146</v>
      </c>
      <c r="KW71">
        <v>9174026</v>
      </c>
      <c r="KX71">
        <v>9175903</v>
      </c>
      <c r="KY71">
        <v>9177775</v>
      </c>
      <c r="KZ71">
        <v>9179636</v>
      </c>
      <c r="LA71">
        <v>9181491</v>
      </c>
      <c r="LB71">
        <v>9183332</v>
      </c>
      <c r="LC71">
        <v>9185160</v>
      </c>
      <c r="LD71">
        <v>9186976</v>
      </c>
      <c r="LE71">
        <v>9188775</v>
      </c>
      <c r="LF71">
        <v>9190565</v>
      </c>
      <c r="LG71">
        <v>9192338</v>
      </c>
      <c r="LH71">
        <v>9194102</v>
      </c>
      <c r="LI71">
        <v>9195851</v>
      </c>
      <c r="LJ71">
        <v>9197588</v>
      </c>
      <c r="LK71">
        <v>9199125</v>
      </c>
      <c r="LL71">
        <v>9200645</v>
      </c>
      <c r="LM71">
        <v>9202183</v>
      </c>
      <c r="LN71">
        <v>9203748</v>
      </c>
      <c r="LO71">
        <v>9205356</v>
      </c>
      <c r="LP71">
        <v>9207009</v>
      </c>
      <c r="LQ71">
        <v>9208718</v>
      </c>
      <c r="LR71">
        <v>9210488</v>
      </c>
      <c r="LS71">
        <v>9212323</v>
      </c>
      <c r="LT71">
        <v>9214231</v>
      </c>
      <c r="LU71">
        <v>9216213</v>
      </c>
      <c r="LV71">
        <v>9218272</v>
      </c>
      <c r="LW71">
        <v>9220413</v>
      </c>
      <c r="LX71">
        <v>9222638</v>
      </c>
      <c r="LY71">
        <v>9224945</v>
      </c>
      <c r="LZ71">
        <v>9227341</v>
      </c>
      <c r="MA71">
        <v>9230054</v>
      </c>
      <c r="MB71">
        <v>9232859</v>
      </c>
      <c r="MC71">
        <v>9235755</v>
      </c>
      <c r="MD71">
        <v>9238743</v>
      </c>
      <c r="ME71">
        <v>9241821</v>
      </c>
      <c r="MF71">
        <v>9244992</v>
      </c>
      <c r="MG71">
        <v>9248252</v>
      </c>
      <c r="MH71">
        <v>9251599</v>
      </c>
      <c r="MI71">
        <v>9255034</v>
      </c>
      <c r="MJ71">
        <v>9258553</v>
      </c>
      <c r="MK71">
        <v>9262154</v>
      </c>
      <c r="ML71">
        <v>9265841</v>
      </c>
      <c r="MM71">
        <v>9269605</v>
      </c>
      <c r="MN71">
        <v>9273445</v>
      </c>
      <c r="MO71">
        <v>9277362</v>
      </c>
      <c r="MP71">
        <v>9281351</v>
      </c>
      <c r="MQ71">
        <v>9285324</v>
      </c>
      <c r="MR71">
        <v>9289372</v>
      </c>
      <c r="MS71">
        <v>9293482</v>
      </c>
      <c r="MT71">
        <v>9297656</v>
      </c>
      <c r="MU71">
        <v>9301888</v>
      </c>
      <c r="MV71">
        <v>9306173</v>
      </c>
      <c r="MW71">
        <v>9310507</v>
      </c>
      <c r="MX71">
        <v>9314886</v>
      </c>
      <c r="MY71">
        <v>9319308</v>
      </c>
      <c r="MZ71">
        <v>9323768</v>
      </c>
      <c r="NA71">
        <v>9328263</v>
      </c>
      <c r="NB71">
        <v>9332788</v>
      </c>
      <c r="NC71">
        <v>9337343</v>
      </c>
      <c r="ND71">
        <v>9341923</v>
      </c>
      <c r="NE71">
        <v>9346526</v>
      </c>
      <c r="NF71">
        <v>9351149</v>
      </c>
      <c r="NG71">
        <v>9355844</v>
      </c>
      <c r="NH71">
        <v>9360557</v>
      </c>
      <c r="NI71">
        <v>9365288</v>
      </c>
      <c r="NJ71">
        <v>9370032</v>
      </c>
      <c r="NK71">
        <v>9374790</v>
      </c>
      <c r="NL71">
        <v>9379556</v>
      </c>
      <c r="NM71">
        <v>9384334</v>
      </c>
      <c r="NN71">
        <v>9389121</v>
      </c>
      <c r="NO71">
        <v>9393914</v>
      </c>
      <c r="NP71">
        <v>9398713</v>
      </c>
      <c r="NQ71">
        <v>9403518</v>
      </c>
      <c r="NR71">
        <v>9408327</v>
      </c>
      <c r="NS71">
        <v>9413139</v>
      </c>
      <c r="NT71">
        <v>9417955</v>
      </c>
      <c r="NU71">
        <v>9422773</v>
      </c>
      <c r="NV71">
        <v>9427594</v>
      </c>
      <c r="NW71">
        <v>9432065</v>
      </c>
      <c r="NX71">
        <v>9436538</v>
      </c>
      <c r="NY71">
        <v>9441015</v>
      </c>
      <c r="NZ71">
        <v>9445495</v>
      </c>
      <c r="OA71">
        <v>9449979</v>
      </c>
      <c r="OB71">
        <v>9454464</v>
      </c>
      <c r="OC71">
        <v>9458957</v>
      </c>
      <c r="OD71">
        <v>9463455</v>
      </c>
      <c r="OE71">
        <v>9467961</v>
      </c>
      <c r="OF71">
        <v>9472473</v>
      </c>
      <c r="OG71">
        <v>9476992</v>
      </c>
      <c r="OH71">
        <v>9481518</v>
      </c>
      <c r="OI71">
        <v>9486049</v>
      </c>
      <c r="OJ71">
        <v>9490585</v>
      </c>
      <c r="OK71">
        <v>9495125</v>
      </c>
      <c r="OL71">
        <v>9499670</v>
      </c>
      <c r="OM71">
        <v>9504487</v>
      </c>
      <c r="ON71">
        <v>9509304</v>
      </c>
      <c r="OO71">
        <v>9514124</v>
      </c>
      <c r="OP71">
        <v>9518944</v>
      </c>
      <c r="OQ71">
        <v>9535561</v>
      </c>
      <c r="OR71">
        <v>9534834</v>
      </c>
      <c r="OS71">
        <v>9539626</v>
      </c>
      <c r="OT71">
        <v>9544405</v>
      </c>
      <c r="OU71">
        <v>9549176</v>
      </c>
      <c r="OV71">
        <v>9553940</v>
      </c>
      <c r="OW71">
        <v>9558695</v>
      </c>
      <c r="OX71">
        <v>9563438</v>
      </c>
      <c r="OY71">
        <v>9568171</v>
      </c>
      <c r="OZ71">
        <v>9572889</v>
      </c>
      <c r="PA71">
        <v>9577596</v>
      </c>
      <c r="PB71">
        <v>9582290</v>
      </c>
      <c r="PC71">
        <v>9587479</v>
      </c>
      <c r="PD71">
        <v>9592653</v>
      </c>
      <c r="PE71">
        <v>9597812</v>
      </c>
      <c r="PF71">
        <v>9602957</v>
      </c>
      <c r="PG71">
        <v>9608089</v>
      </c>
      <c r="PH71">
        <v>9613208</v>
      </c>
      <c r="PI71">
        <v>9618314</v>
      </c>
      <c r="PJ71">
        <v>9623411</v>
      </c>
      <c r="PK71">
        <v>9628495</v>
      </c>
      <c r="PL71">
        <v>9633571</v>
      </c>
      <c r="PM71">
        <v>9638639</v>
      </c>
      <c r="PN71">
        <v>9643697</v>
      </c>
      <c r="PO71">
        <v>9648750</v>
      </c>
      <c r="PP71">
        <v>9653798</v>
      </c>
      <c r="PQ71">
        <v>9658841</v>
      </c>
      <c r="PR71">
        <v>9663879</v>
      </c>
      <c r="PS71">
        <v>9669550</v>
      </c>
      <c r="PT71">
        <v>9675298</v>
      </c>
      <c r="PU71">
        <v>9681127</v>
      </c>
      <c r="PV71">
        <v>9687037</v>
      </c>
      <c r="PW71">
        <v>9693032</v>
      </c>
      <c r="PX71">
        <v>9699116</v>
      </c>
      <c r="PY71">
        <v>9705284</v>
      </c>
      <c r="PZ71">
        <v>9711544</v>
      </c>
      <c r="QA71">
        <v>9717893</v>
      </c>
      <c r="QB71">
        <v>9724336</v>
      </c>
      <c r="QC71">
        <v>9730874</v>
      </c>
      <c r="QD71">
        <v>9737505</v>
      </c>
      <c r="QE71">
        <v>9744235</v>
      </c>
      <c r="QF71">
        <v>9751060</v>
      </c>
      <c r="QG71">
        <v>9757985</v>
      </c>
      <c r="QH71">
        <v>9765011</v>
      </c>
      <c r="QI71">
        <v>9772523</v>
      </c>
      <c r="QJ71">
        <v>9779976</v>
      </c>
      <c r="QK71">
        <v>9787371</v>
      </c>
      <c r="QL71">
        <v>9794709</v>
      </c>
      <c r="QM71">
        <v>9801989</v>
      </c>
      <c r="QN71">
        <v>9809214</v>
      </c>
      <c r="QO71">
        <v>9816383</v>
      </c>
      <c r="QP71">
        <v>9823495</v>
      </c>
      <c r="QQ71">
        <v>9830551</v>
      </c>
      <c r="QR71">
        <v>9837551</v>
      </c>
      <c r="QS71">
        <v>9844499</v>
      </c>
      <c r="QT71">
        <v>9851387</v>
      </c>
      <c r="QU71">
        <v>9858222</v>
      </c>
      <c r="QV71">
        <v>9865000</v>
      </c>
      <c r="QW71">
        <v>9871722</v>
      </c>
      <c r="QX71">
        <v>9878387</v>
      </c>
      <c r="QY71">
        <v>9885023</v>
      </c>
      <c r="QZ71">
        <v>9891682</v>
      </c>
      <c r="RA71">
        <v>9898360</v>
      </c>
      <c r="RB71">
        <v>9905062</v>
      </c>
      <c r="RC71">
        <v>9911784</v>
      </c>
      <c r="RD71">
        <v>9918528</v>
      </c>
      <c r="RE71">
        <v>9925293</v>
      </c>
      <c r="RF71">
        <v>9932078</v>
      </c>
      <c r="RG71">
        <v>9938882</v>
      </c>
      <c r="RH71">
        <v>9945708</v>
      </c>
      <c r="RI71">
        <v>9952551</v>
      </c>
      <c r="RJ71">
        <v>9959412</v>
      </c>
      <c r="RK71">
        <v>9966293</v>
      </c>
      <c r="RL71">
        <v>9973190</v>
      </c>
      <c r="RM71">
        <v>9980104</v>
      </c>
      <c r="RN71">
        <v>9987052</v>
      </c>
      <c r="RO71">
        <v>9994052</v>
      </c>
      <c r="RP71">
        <v>10001066</v>
      </c>
      <c r="RQ71">
        <v>10008093</v>
      </c>
      <c r="RR71">
        <v>10015134</v>
      </c>
      <c r="RS71">
        <v>10022193</v>
      </c>
      <c r="RT71">
        <v>10029266</v>
      </c>
      <c r="RU71">
        <v>10036358</v>
      </c>
      <c r="RV71">
        <v>10043466</v>
      </c>
      <c r="RW71">
        <v>10050590</v>
      </c>
      <c r="RX71">
        <v>10057732</v>
      </c>
      <c r="RY71">
        <v>10064895</v>
      </c>
      <c r="RZ71">
        <v>10072073</v>
      </c>
      <c r="SA71">
        <v>10079272</v>
      </c>
      <c r="SB71">
        <v>10086487</v>
      </c>
      <c r="SC71">
        <v>10093724</v>
      </c>
      <c r="SD71">
        <v>10100978</v>
      </c>
      <c r="SE71">
        <v>10108258</v>
      </c>
      <c r="SF71">
        <v>10115557</v>
      </c>
      <c r="SG71">
        <v>10122875</v>
      </c>
      <c r="SH71">
        <v>10130211</v>
      </c>
      <c r="SI71">
        <v>10137565</v>
      </c>
      <c r="SJ71">
        <v>10144938</v>
      </c>
      <c r="SK71">
        <v>10152331</v>
      </c>
      <c r="SL71">
        <v>10159742</v>
      </c>
      <c r="SM71">
        <v>10167175</v>
      </c>
      <c r="SN71">
        <v>10174627</v>
      </c>
      <c r="SO71">
        <v>10182098</v>
      </c>
      <c r="SP71">
        <v>10189590</v>
      </c>
      <c r="SQ71">
        <v>10197107</v>
      </c>
      <c r="SR71">
        <v>10204643</v>
      </c>
      <c r="SS71">
        <v>10212197</v>
      </c>
      <c r="ST71">
        <v>10219775</v>
      </c>
      <c r="SU71">
        <v>10227532</v>
      </c>
      <c r="SV71">
        <v>10235308</v>
      </c>
      <c r="SW71">
        <v>10243109</v>
      </c>
      <c r="SX71">
        <v>10250930</v>
      </c>
      <c r="SY71">
        <v>10258770</v>
      </c>
      <c r="SZ71">
        <v>10266632</v>
      </c>
      <c r="TA71">
        <v>10274517</v>
      </c>
      <c r="TB71">
        <v>10282422</v>
      </c>
      <c r="TC71">
        <v>10290349</v>
      </c>
      <c r="TD71">
        <v>10298296</v>
      </c>
      <c r="TE71">
        <v>10306266</v>
      </c>
      <c r="TF71">
        <v>10314255</v>
      </c>
      <c r="TG71">
        <v>10322267</v>
      </c>
      <c r="TH71">
        <v>10330299</v>
      </c>
      <c r="TI71">
        <v>10338352</v>
      </c>
      <c r="TJ71">
        <v>10346426</v>
      </c>
      <c r="TK71">
        <v>10354721</v>
      </c>
      <c r="TL71">
        <v>10363058</v>
      </c>
      <c r="TM71">
        <v>10371414</v>
      </c>
      <c r="TN71">
        <v>10379787</v>
      </c>
      <c r="TO71">
        <v>10388179</v>
      </c>
      <c r="TP71">
        <v>10396584</v>
      </c>
      <c r="TQ71">
        <v>10405004</v>
      </c>
      <c r="TR71">
        <v>10413435</v>
      </c>
      <c r="TS71">
        <v>10421879</v>
      </c>
      <c r="TT71">
        <v>10430333</v>
      </c>
      <c r="TU71">
        <v>10438798</v>
      </c>
      <c r="TV71">
        <v>10447270</v>
      </c>
      <c r="TW71">
        <v>10455749</v>
      </c>
      <c r="TX71">
        <v>10464237</v>
      </c>
      <c r="TY71">
        <v>10472730</v>
      </c>
      <c r="TZ71">
        <v>10481228</v>
      </c>
      <c r="UA71">
        <v>10490044</v>
      </c>
      <c r="UB71">
        <v>10498842</v>
      </c>
      <c r="UC71">
        <v>10507644</v>
      </c>
      <c r="UD71">
        <v>10516450</v>
      </c>
      <c r="UE71">
        <v>10525259</v>
      </c>
      <c r="UF71">
        <v>10534072</v>
      </c>
      <c r="UG71">
        <v>10542888</v>
      </c>
      <c r="UH71">
        <v>10551705</v>
      </c>
      <c r="UI71">
        <v>10560525</v>
      </c>
      <c r="UJ71">
        <v>10569346</v>
      </c>
      <c r="UK71">
        <v>10578172</v>
      </c>
      <c r="UL71">
        <v>10586968</v>
      </c>
      <c r="UM71">
        <v>10595733</v>
      </c>
      <c r="UN71">
        <v>10604494</v>
      </c>
      <c r="UO71">
        <v>10613251</v>
      </c>
      <c r="UP71">
        <v>10622000</v>
      </c>
      <c r="UQ71">
        <v>10630988</v>
      </c>
      <c r="UR71">
        <v>10639960</v>
      </c>
      <c r="US71">
        <v>10648907</v>
      </c>
      <c r="UT71">
        <v>10657830</v>
      </c>
      <c r="UU71">
        <v>10666720</v>
      </c>
      <c r="UV71">
        <v>10675576</v>
      </c>
      <c r="UW71">
        <v>10684395</v>
      </c>
      <c r="UX71">
        <v>10693172</v>
      </c>
      <c r="UY71">
        <v>10701902</v>
      </c>
      <c r="UZ71">
        <v>10710590</v>
      </c>
      <c r="VA71">
        <v>10719231</v>
      </c>
      <c r="VB71">
        <v>10727817</v>
      </c>
      <c r="VC71">
        <v>10736354</v>
      </c>
      <c r="VD71">
        <v>10744836</v>
      </c>
      <c r="VE71">
        <v>10753266</v>
      </c>
      <c r="VF71">
        <v>10761641</v>
      </c>
      <c r="VG71">
        <v>10770181</v>
      </c>
      <c r="VH71">
        <v>10778666</v>
      </c>
      <c r="VI71">
        <v>10787095</v>
      </c>
      <c r="VJ71">
        <v>10795473</v>
      </c>
      <c r="VK71">
        <v>10803799</v>
      </c>
      <c r="VL71">
        <v>10812074</v>
      </c>
      <c r="VM71">
        <v>10820303</v>
      </c>
      <c r="VN71">
        <v>10828483</v>
      </c>
      <c r="VO71">
        <v>10836619</v>
      </c>
      <c r="VP71">
        <v>10844715</v>
      </c>
      <c r="VQ71">
        <v>10852767</v>
      </c>
      <c r="VR71">
        <v>10860783</v>
      </c>
      <c r="VS71">
        <v>10868762</v>
      </c>
      <c r="VT71">
        <v>10876706</v>
      </c>
      <c r="VU71">
        <v>10884617</v>
      </c>
      <c r="VV71">
        <v>10892499</v>
      </c>
      <c r="VW71">
        <v>10900404</v>
      </c>
      <c r="VX71">
        <v>10908281</v>
      </c>
      <c r="VY71">
        <v>10916131</v>
      </c>
      <c r="VZ71">
        <v>10923962</v>
      </c>
      <c r="WA71">
        <v>10931769</v>
      </c>
      <c r="WB71">
        <v>10939554</v>
      </c>
      <c r="WC71">
        <v>10947321</v>
      </c>
      <c r="WD71">
        <v>10955070</v>
      </c>
      <c r="WE71">
        <v>10962804</v>
      </c>
      <c r="WF71">
        <v>10970525</v>
      </c>
      <c r="WG71">
        <v>10978231</v>
      </c>
      <c r="WH71">
        <v>10985928</v>
      </c>
      <c r="WI71">
        <v>10993613</v>
      </c>
      <c r="WJ71">
        <v>11001291</v>
      </c>
      <c r="WK71">
        <v>11008960</v>
      </c>
      <c r="WL71">
        <v>11016627</v>
      </c>
      <c r="WM71">
        <v>11024220</v>
      </c>
      <c r="WN71">
        <v>11031812</v>
      </c>
      <c r="WO71">
        <v>11039397</v>
      </c>
      <c r="WP71">
        <v>11046981</v>
      </c>
      <c r="WQ71">
        <v>11054559</v>
      </c>
      <c r="WR71">
        <v>11062135</v>
      </c>
      <c r="WS71">
        <v>11069709</v>
      </c>
      <c r="WT71">
        <v>11077280</v>
      </c>
      <c r="WU71">
        <v>11084849</v>
      </c>
      <c r="WV71">
        <v>11092416</v>
      </c>
      <c r="WW71">
        <v>11099980</v>
      </c>
      <c r="WX71">
        <v>11107544</v>
      </c>
      <c r="WY71">
        <v>11115106</v>
      </c>
      <c r="WZ71">
        <v>11122666</v>
      </c>
      <c r="XA71">
        <v>11130225</v>
      </c>
      <c r="XB71">
        <v>11137783</v>
      </c>
      <c r="XC71">
        <v>11145378</v>
      </c>
      <c r="XD71">
        <v>11152994</v>
      </c>
      <c r="XE71">
        <v>11160610</v>
      </c>
      <c r="XF71">
        <v>11168227</v>
      </c>
      <c r="XG71">
        <v>11175849</v>
      </c>
      <c r="XH71">
        <v>11183472</v>
      </c>
      <c r="XI71">
        <v>11191102</v>
      </c>
      <c r="XJ71">
        <v>11198738</v>
      </c>
      <c r="XK71">
        <v>11206382</v>
      </c>
      <c r="XL71">
        <v>11214030</v>
      </c>
      <c r="XM71">
        <v>11221684</v>
      </c>
      <c r="XN71">
        <v>11229345</v>
      </c>
      <c r="XO71">
        <v>11237012</v>
      </c>
      <c r="XP71">
        <v>11244685</v>
      </c>
      <c r="XQ71">
        <v>11252365</v>
      </c>
      <c r="XR71">
        <v>11260053</v>
      </c>
    </row>
    <row r="72" spans="1:642" x14ac:dyDescent="0.25">
      <c r="A72" t="s">
        <v>50</v>
      </c>
      <c r="B72">
        <v>6760553</v>
      </c>
      <c r="C72">
        <v>6773409</v>
      </c>
      <c r="D72">
        <v>6785396</v>
      </c>
      <c r="E72">
        <v>6796686</v>
      </c>
      <c r="F72">
        <v>6807419</v>
      </c>
      <c r="G72">
        <v>6817708</v>
      </c>
      <c r="H72">
        <v>6827644.5</v>
      </c>
      <c r="I72">
        <v>6837303.5</v>
      </c>
      <c r="J72">
        <v>6846748</v>
      </c>
      <c r="K72">
        <v>6856028</v>
      </c>
      <c r="L72">
        <v>6865185.5</v>
      </c>
      <c r="M72">
        <v>6874274.5</v>
      </c>
      <c r="N72">
        <v>6883380.5</v>
      </c>
      <c r="O72">
        <v>6892450</v>
      </c>
      <c r="P72">
        <v>6901502.5</v>
      </c>
      <c r="Q72">
        <v>6910555</v>
      </c>
      <c r="R72">
        <v>6919620.5</v>
      </c>
      <c r="S72">
        <v>6928729.5</v>
      </c>
      <c r="T72">
        <v>6937877</v>
      </c>
      <c r="U72">
        <v>6947065</v>
      </c>
      <c r="V72">
        <v>6956301</v>
      </c>
      <c r="W72">
        <v>6965587</v>
      </c>
      <c r="X72">
        <v>6974927.5</v>
      </c>
      <c r="Y72">
        <v>6984326</v>
      </c>
      <c r="Z72">
        <v>6993785.5</v>
      </c>
      <c r="AA72">
        <v>7003306</v>
      </c>
      <c r="AB72">
        <v>7012890</v>
      </c>
      <c r="AC72">
        <v>7022540.5</v>
      </c>
      <c r="AD72">
        <v>7032256.5</v>
      </c>
      <c r="AE72">
        <v>7042040</v>
      </c>
      <c r="AF72">
        <v>7051890</v>
      </c>
      <c r="AG72">
        <v>7061806.5</v>
      </c>
      <c r="AH72">
        <v>7071792</v>
      </c>
      <c r="AI72">
        <v>7082093.5</v>
      </c>
      <c r="AJ72">
        <v>7092447</v>
      </c>
      <c r="AK72">
        <v>7102858.5</v>
      </c>
      <c r="AL72">
        <v>7113333</v>
      </c>
      <c r="AM72">
        <v>7123872.5</v>
      </c>
      <c r="AN72">
        <v>7134485.5</v>
      </c>
      <c r="AO72">
        <v>7145168</v>
      </c>
      <c r="AP72">
        <v>7155927.5</v>
      </c>
      <c r="AQ72">
        <v>7166765.5</v>
      </c>
      <c r="AR72">
        <v>7177684</v>
      </c>
      <c r="AS72">
        <v>7188684.5</v>
      </c>
      <c r="AT72">
        <v>7199771.5</v>
      </c>
      <c r="AU72">
        <v>7210945</v>
      </c>
      <c r="AV72">
        <v>7222208</v>
      </c>
      <c r="AW72">
        <v>7233562.5</v>
      </c>
      <c r="AX72">
        <v>7245009</v>
      </c>
      <c r="AY72">
        <v>7256755</v>
      </c>
      <c r="AZ72">
        <v>7268628.5</v>
      </c>
      <c r="BA72">
        <v>7280641</v>
      </c>
      <c r="BB72">
        <v>7292801.5</v>
      </c>
      <c r="BC72">
        <v>7305120</v>
      </c>
      <c r="BD72">
        <v>7317610</v>
      </c>
      <c r="BE72">
        <v>7330279.5</v>
      </c>
      <c r="BF72">
        <v>7343139</v>
      </c>
      <c r="BG72">
        <v>7356197</v>
      </c>
      <c r="BH72">
        <v>7369461.5</v>
      </c>
      <c r="BI72">
        <v>7382938</v>
      </c>
      <c r="BJ72">
        <v>7396637</v>
      </c>
      <c r="BK72">
        <v>7410561</v>
      </c>
      <c r="BL72">
        <v>7424716.5</v>
      </c>
      <c r="BM72">
        <v>7439108.5</v>
      </c>
      <c r="BN72">
        <v>7453743.5</v>
      </c>
      <c r="BO72">
        <v>7468091</v>
      </c>
      <c r="BP72">
        <v>7482674</v>
      </c>
      <c r="BQ72">
        <v>7497493</v>
      </c>
      <c r="BR72">
        <v>7512551.5</v>
      </c>
      <c r="BS72">
        <v>7527845.5</v>
      </c>
      <c r="BT72">
        <v>7543375.5</v>
      </c>
      <c r="BU72">
        <v>7559142</v>
      </c>
      <c r="BV72">
        <v>7575145.5</v>
      </c>
      <c r="BW72">
        <v>7591384.5</v>
      </c>
      <c r="BX72">
        <v>7607860</v>
      </c>
      <c r="BY72">
        <v>7624574</v>
      </c>
      <c r="BZ72">
        <v>7641529</v>
      </c>
      <c r="CA72">
        <v>7658723</v>
      </c>
      <c r="CB72">
        <v>7676162.5</v>
      </c>
      <c r="CC72">
        <v>7693847</v>
      </c>
      <c r="CD72">
        <v>7711778.5</v>
      </c>
      <c r="CE72">
        <v>7730290.5</v>
      </c>
      <c r="CF72">
        <v>7749085</v>
      </c>
      <c r="CG72">
        <v>7768126</v>
      </c>
      <c r="CH72">
        <v>7787377.5</v>
      </c>
      <c r="CI72">
        <v>7806809</v>
      </c>
      <c r="CJ72">
        <v>7826385</v>
      </c>
      <c r="CK72">
        <v>7846076.5</v>
      </c>
      <c r="CL72">
        <v>7865855</v>
      </c>
      <c r="CM72">
        <v>7885694.5</v>
      </c>
      <c r="CN72">
        <v>7905569.5</v>
      </c>
      <c r="CO72">
        <v>7925456.5</v>
      </c>
      <c r="CP72">
        <v>7945334</v>
      </c>
      <c r="CQ72">
        <v>7965181.5</v>
      </c>
      <c r="CR72">
        <v>7984981</v>
      </c>
      <c r="CS72">
        <v>8004716.5</v>
      </c>
      <c r="CT72">
        <v>8024372</v>
      </c>
      <c r="CU72">
        <v>8040659.5</v>
      </c>
      <c r="CV72">
        <v>8056780.5</v>
      </c>
      <c r="CW72">
        <v>8072716</v>
      </c>
      <c r="CX72">
        <v>8088458</v>
      </c>
      <c r="CY72">
        <v>8103991.5</v>
      </c>
      <c r="CZ72">
        <v>8119310.5</v>
      </c>
      <c r="DA72">
        <v>8134408</v>
      </c>
      <c r="DB72">
        <v>8149276</v>
      </c>
      <c r="DC72">
        <v>8163915</v>
      </c>
      <c r="DD72">
        <v>8178322.5</v>
      </c>
      <c r="DE72">
        <v>8192500</v>
      </c>
      <c r="DF72">
        <v>8206449</v>
      </c>
      <c r="DG72">
        <v>8220172</v>
      </c>
      <c r="DH72">
        <v>8233678</v>
      </c>
      <c r="DI72">
        <v>8246969</v>
      </c>
      <c r="DJ72">
        <v>8260055.5</v>
      </c>
      <c r="DK72">
        <v>8261532</v>
      </c>
      <c r="DL72">
        <v>8262687</v>
      </c>
      <c r="DM72">
        <v>8263504</v>
      </c>
      <c r="DN72">
        <v>8263967.5</v>
      </c>
      <c r="DO72">
        <v>8264068.5</v>
      </c>
      <c r="DP72">
        <v>8263795</v>
      </c>
      <c r="DQ72">
        <v>8263135</v>
      </c>
      <c r="DR72">
        <v>8262084</v>
      </c>
      <c r="DS72">
        <v>8260634</v>
      </c>
      <c r="DT72">
        <v>8258783</v>
      </c>
      <c r="DU72">
        <v>8256528.5</v>
      </c>
      <c r="DV72">
        <v>8253868</v>
      </c>
      <c r="DW72">
        <v>8250805</v>
      </c>
      <c r="DX72">
        <v>8247336.5</v>
      </c>
      <c r="DY72">
        <v>8243468.5</v>
      </c>
      <c r="DZ72">
        <v>8239199.5</v>
      </c>
      <c r="EA72">
        <v>8256933</v>
      </c>
      <c r="EB72">
        <v>8274540.5</v>
      </c>
      <c r="EC72">
        <v>8292011</v>
      </c>
      <c r="ED72">
        <v>8309336</v>
      </c>
      <c r="EE72">
        <v>8326509.5</v>
      </c>
      <c r="EF72">
        <v>8343525.5</v>
      </c>
      <c r="EG72">
        <v>8360379.5</v>
      </c>
      <c r="EH72">
        <v>8377068</v>
      </c>
      <c r="EI72">
        <v>8393589</v>
      </c>
      <c r="EJ72">
        <v>8409936</v>
      </c>
      <c r="EK72">
        <v>8426113</v>
      </c>
      <c r="EL72">
        <v>8442117</v>
      </c>
      <c r="EM72">
        <v>8457951</v>
      </c>
      <c r="EN72">
        <v>8473616</v>
      </c>
      <c r="EO72">
        <v>8489111</v>
      </c>
      <c r="EP72">
        <v>8504445</v>
      </c>
      <c r="EQ72">
        <v>8509948</v>
      </c>
      <c r="ER72">
        <v>8515214</v>
      </c>
      <c r="ES72">
        <v>8520251</v>
      </c>
      <c r="ET72">
        <v>8525059</v>
      </c>
      <c r="EU72">
        <v>8529649</v>
      </c>
      <c r="EV72">
        <v>8534024</v>
      </c>
      <c r="EW72">
        <v>8538189</v>
      </c>
      <c r="EX72">
        <v>8542150</v>
      </c>
      <c r="EY72">
        <v>8545911</v>
      </c>
      <c r="EZ72">
        <v>8549479</v>
      </c>
      <c r="FA72">
        <v>8552854</v>
      </c>
      <c r="FB72">
        <v>8556048</v>
      </c>
      <c r="FC72">
        <v>8559062</v>
      </c>
      <c r="FD72">
        <v>8561901</v>
      </c>
      <c r="FE72">
        <v>8564570</v>
      </c>
      <c r="FF72">
        <v>8567075</v>
      </c>
      <c r="FG72">
        <v>8569336</v>
      </c>
      <c r="FH72">
        <v>8571309</v>
      </c>
      <c r="FI72">
        <v>8573048</v>
      </c>
      <c r="FJ72">
        <v>8574600</v>
      </c>
      <c r="FK72">
        <v>8576007</v>
      </c>
      <c r="FL72">
        <v>8577308</v>
      </c>
      <c r="FM72">
        <v>8578540</v>
      </c>
      <c r="FN72">
        <v>8579730</v>
      </c>
      <c r="FO72">
        <v>8580907</v>
      </c>
      <c r="FP72">
        <v>8582091</v>
      </c>
      <c r="FQ72">
        <v>8583303</v>
      </c>
      <c r="FR72">
        <v>8584560</v>
      </c>
      <c r="FS72">
        <v>8585880</v>
      </c>
      <c r="FT72">
        <v>8587277</v>
      </c>
      <c r="FU72">
        <v>8588765</v>
      </c>
      <c r="FV72">
        <v>8590355</v>
      </c>
      <c r="FW72">
        <v>8590233</v>
      </c>
      <c r="FX72">
        <v>8590261</v>
      </c>
      <c r="FY72">
        <v>8590453</v>
      </c>
      <c r="FZ72">
        <v>8590821</v>
      </c>
      <c r="GA72">
        <v>8591373</v>
      </c>
      <c r="GB72">
        <v>8592117</v>
      </c>
      <c r="GC72">
        <v>8593059</v>
      </c>
      <c r="GD72">
        <v>8594209</v>
      </c>
      <c r="GE72">
        <v>8595567</v>
      </c>
      <c r="GF72">
        <v>8597139</v>
      </c>
      <c r="GG72">
        <v>8598927</v>
      </c>
      <c r="GH72">
        <v>8600931</v>
      </c>
      <c r="GI72">
        <v>8603153</v>
      </c>
      <c r="GJ72">
        <v>8605595</v>
      </c>
      <c r="GK72">
        <v>8608254</v>
      </c>
      <c r="GL72">
        <v>8611127</v>
      </c>
      <c r="GM72">
        <v>8623812</v>
      </c>
      <c r="GN72">
        <v>8636726</v>
      </c>
      <c r="GO72">
        <v>8649871</v>
      </c>
      <c r="GP72">
        <v>8663234</v>
      </c>
      <c r="GQ72">
        <v>8676816</v>
      </c>
      <c r="GR72">
        <v>8690604</v>
      </c>
      <c r="GS72">
        <v>8704596</v>
      </c>
      <c r="GT72">
        <v>8718780</v>
      </c>
      <c r="GU72">
        <v>8733152</v>
      </c>
      <c r="GV72">
        <v>8747703</v>
      </c>
      <c r="GW72">
        <v>8762425</v>
      </c>
      <c r="GX72">
        <v>8777309</v>
      </c>
      <c r="GY72">
        <v>8792351</v>
      </c>
      <c r="GZ72">
        <v>8807541</v>
      </c>
      <c r="HA72">
        <v>8822871</v>
      </c>
      <c r="HB72">
        <v>8838333</v>
      </c>
      <c r="HC72">
        <v>8848017</v>
      </c>
      <c r="HD72">
        <v>8857603</v>
      </c>
      <c r="HE72">
        <v>8867113</v>
      </c>
      <c r="HF72">
        <v>8876559</v>
      </c>
      <c r="HG72">
        <v>8885962</v>
      </c>
      <c r="HH72">
        <v>8895336</v>
      </c>
      <c r="HI72">
        <v>8904701</v>
      </c>
      <c r="HJ72">
        <v>8914073</v>
      </c>
      <c r="HK72">
        <v>8923467</v>
      </c>
      <c r="HL72">
        <v>8932901</v>
      </c>
      <c r="HM72">
        <v>8942392</v>
      </c>
      <c r="HN72">
        <v>8951956</v>
      </c>
      <c r="HO72">
        <v>8961608</v>
      </c>
      <c r="HP72">
        <v>8971364</v>
      </c>
      <c r="HQ72">
        <v>8981239</v>
      </c>
      <c r="HR72">
        <v>8991249</v>
      </c>
      <c r="HS72">
        <v>8986919</v>
      </c>
      <c r="HT72">
        <v>8982797</v>
      </c>
      <c r="HU72">
        <v>8978867</v>
      </c>
      <c r="HV72">
        <v>8975196</v>
      </c>
      <c r="HW72">
        <v>8971781</v>
      </c>
      <c r="HX72">
        <v>8968606</v>
      </c>
      <c r="HY72">
        <v>8965658</v>
      </c>
      <c r="HZ72">
        <v>8962929</v>
      </c>
      <c r="IA72">
        <v>8960406</v>
      </c>
      <c r="IB72">
        <v>8958078</v>
      </c>
      <c r="IC72">
        <v>8955940</v>
      </c>
      <c r="ID72">
        <v>8953983</v>
      </c>
      <c r="IE72">
        <v>8952202</v>
      </c>
      <c r="IF72">
        <v>8950589</v>
      </c>
      <c r="IG72">
        <v>8949142</v>
      </c>
      <c r="IH72">
        <v>8947854</v>
      </c>
      <c r="II72">
        <v>8950815</v>
      </c>
      <c r="IJ72">
        <v>8953911</v>
      </c>
      <c r="IK72">
        <v>8957134</v>
      </c>
      <c r="IL72">
        <v>8960485</v>
      </c>
      <c r="IM72">
        <v>8963951</v>
      </c>
      <c r="IN72">
        <v>8967533</v>
      </c>
      <c r="IO72">
        <v>8971221</v>
      </c>
      <c r="IP72">
        <v>8975011</v>
      </c>
      <c r="IQ72">
        <v>8978890</v>
      </c>
      <c r="IR72">
        <v>8982858</v>
      </c>
      <c r="IS72">
        <v>8986905</v>
      </c>
      <c r="IT72">
        <v>8991024</v>
      </c>
      <c r="IU72">
        <v>8995207</v>
      </c>
      <c r="IV72">
        <v>8999449</v>
      </c>
      <c r="IW72">
        <v>9003741</v>
      </c>
      <c r="IX72">
        <v>9008078</v>
      </c>
      <c r="IY72">
        <v>9012733</v>
      </c>
      <c r="IZ72">
        <v>9017428</v>
      </c>
      <c r="JA72">
        <v>9022154</v>
      </c>
      <c r="JB72">
        <v>9026910</v>
      </c>
      <c r="JC72">
        <v>9031690</v>
      </c>
      <c r="JD72">
        <v>9036492</v>
      </c>
      <c r="JE72">
        <v>9041310</v>
      </c>
      <c r="JF72">
        <v>9046142</v>
      </c>
      <c r="JG72">
        <v>9050983</v>
      </c>
      <c r="JH72">
        <v>9055830</v>
      </c>
      <c r="JI72">
        <v>9060684</v>
      </c>
      <c r="JJ72">
        <v>9065535</v>
      </c>
      <c r="JK72">
        <v>9070386</v>
      </c>
      <c r="JL72">
        <v>9075232</v>
      </c>
      <c r="JM72">
        <v>9080072</v>
      </c>
      <c r="JN72">
        <v>9084901</v>
      </c>
      <c r="JO72">
        <v>9089896</v>
      </c>
      <c r="JP72">
        <v>9094883</v>
      </c>
      <c r="JQ72">
        <v>9099855</v>
      </c>
      <c r="JR72">
        <v>9104807</v>
      </c>
      <c r="JS72">
        <v>9109738</v>
      </c>
      <c r="JT72">
        <v>9114646</v>
      </c>
      <c r="JU72">
        <v>9119531</v>
      </c>
      <c r="JV72">
        <v>9124388</v>
      </c>
      <c r="JW72">
        <v>9129217</v>
      </c>
      <c r="JX72">
        <v>9134013</v>
      </c>
      <c r="JY72">
        <v>9138779</v>
      </c>
      <c r="JZ72">
        <v>9143514</v>
      </c>
      <c r="KA72">
        <v>9148215</v>
      </c>
      <c r="KB72">
        <v>9152878</v>
      </c>
      <c r="KC72">
        <v>9157509</v>
      </c>
      <c r="KD72">
        <v>9162103</v>
      </c>
      <c r="KE72">
        <v>9165206</v>
      </c>
      <c r="KF72">
        <v>9168274</v>
      </c>
      <c r="KG72">
        <v>9171304</v>
      </c>
      <c r="KH72">
        <v>9174303</v>
      </c>
      <c r="KI72">
        <v>9177271</v>
      </c>
      <c r="KJ72">
        <v>9180214</v>
      </c>
      <c r="KK72">
        <v>9183131</v>
      </c>
      <c r="KL72">
        <v>9186028</v>
      </c>
      <c r="KM72">
        <v>9188905</v>
      </c>
      <c r="KN72">
        <v>9191765</v>
      </c>
      <c r="KO72">
        <v>9194611</v>
      </c>
      <c r="KP72">
        <v>9197442</v>
      </c>
      <c r="KQ72">
        <v>9200263</v>
      </c>
      <c r="KR72">
        <v>9203075</v>
      </c>
      <c r="KS72">
        <v>9205880</v>
      </c>
      <c r="KT72">
        <v>9208678</v>
      </c>
      <c r="KU72">
        <v>9210605</v>
      </c>
      <c r="KV72">
        <v>9212528</v>
      </c>
      <c r="KW72">
        <v>9214443</v>
      </c>
      <c r="KX72">
        <v>9216353</v>
      </c>
      <c r="KY72">
        <v>9218255</v>
      </c>
      <c r="KZ72">
        <v>9220146</v>
      </c>
      <c r="LA72">
        <v>9222026</v>
      </c>
      <c r="LB72">
        <v>9223892</v>
      </c>
      <c r="LC72">
        <v>9225745</v>
      </c>
      <c r="LD72">
        <v>9227581</v>
      </c>
      <c r="LE72">
        <v>9229404</v>
      </c>
      <c r="LF72">
        <v>9231212</v>
      </c>
      <c r="LG72">
        <v>9233003</v>
      </c>
      <c r="LH72">
        <v>9234783</v>
      </c>
      <c r="LI72">
        <v>9236549</v>
      </c>
      <c r="LJ72">
        <v>9238300</v>
      </c>
      <c r="LK72">
        <v>9239851</v>
      </c>
      <c r="LL72">
        <v>9241390</v>
      </c>
      <c r="LM72">
        <v>9242931</v>
      </c>
      <c r="LN72">
        <v>9244476</v>
      </c>
      <c r="LO72">
        <v>9246037</v>
      </c>
      <c r="LP72">
        <v>9247618</v>
      </c>
      <c r="LQ72">
        <v>9249230</v>
      </c>
      <c r="LR72">
        <v>9250878</v>
      </c>
      <c r="LS72">
        <v>9252574</v>
      </c>
      <c r="LT72">
        <v>9254316</v>
      </c>
      <c r="LU72">
        <v>9256113</v>
      </c>
      <c r="LV72">
        <v>9257970</v>
      </c>
      <c r="LW72">
        <v>9259889</v>
      </c>
      <c r="LX72">
        <v>9261877</v>
      </c>
      <c r="LY72">
        <v>9263934</v>
      </c>
      <c r="LZ72">
        <v>9266063</v>
      </c>
      <c r="MA72">
        <v>9268497</v>
      </c>
      <c r="MB72">
        <v>9271014</v>
      </c>
      <c r="MC72">
        <v>9273611</v>
      </c>
      <c r="MD72">
        <v>9276292</v>
      </c>
      <c r="ME72">
        <v>9279055</v>
      </c>
      <c r="MF72">
        <v>9281904</v>
      </c>
      <c r="MG72">
        <v>9284837</v>
      </c>
      <c r="MH72">
        <v>9287850</v>
      </c>
      <c r="MI72">
        <v>9290949</v>
      </c>
      <c r="MJ72">
        <v>9294131</v>
      </c>
      <c r="MK72">
        <v>9297393</v>
      </c>
      <c r="ML72">
        <v>9300737</v>
      </c>
      <c r="MM72">
        <v>9304160</v>
      </c>
      <c r="MN72">
        <v>9307662</v>
      </c>
      <c r="MO72">
        <v>9311238</v>
      </c>
      <c r="MP72">
        <v>9314890</v>
      </c>
      <c r="MQ72">
        <v>9318529</v>
      </c>
      <c r="MR72">
        <v>9322243</v>
      </c>
      <c r="MS72">
        <v>9326024</v>
      </c>
      <c r="MT72">
        <v>9329872</v>
      </c>
      <c r="MU72">
        <v>9333783</v>
      </c>
      <c r="MV72">
        <v>9337751</v>
      </c>
      <c r="MW72">
        <v>9341773</v>
      </c>
      <c r="MX72">
        <v>9345845</v>
      </c>
      <c r="MY72">
        <v>9349963</v>
      </c>
      <c r="MZ72">
        <v>9354126</v>
      </c>
      <c r="NA72">
        <v>9358327</v>
      </c>
      <c r="NB72">
        <v>9362567</v>
      </c>
      <c r="NC72">
        <v>9366839</v>
      </c>
      <c r="ND72">
        <v>9371144</v>
      </c>
      <c r="NE72">
        <v>9375476</v>
      </c>
      <c r="NF72">
        <v>9379834</v>
      </c>
      <c r="NG72">
        <v>9384265</v>
      </c>
      <c r="NH72">
        <v>9388723</v>
      </c>
      <c r="NI72">
        <v>9393200</v>
      </c>
      <c r="NJ72">
        <v>9397697</v>
      </c>
      <c r="NK72">
        <v>9402211</v>
      </c>
      <c r="NL72">
        <v>9406741</v>
      </c>
      <c r="NM72">
        <v>9411282</v>
      </c>
      <c r="NN72">
        <v>9415839</v>
      </c>
      <c r="NO72">
        <v>9420406</v>
      </c>
      <c r="NP72">
        <v>9424981</v>
      </c>
      <c r="NQ72">
        <v>9429563</v>
      </c>
      <c r="NR72">
        <v>9434155</v>
      </c>
      <c r="NS72">
        <v>9438752</v>
      </c>
      <c r="NT72">
        <v>9443355</v>
      </c>
      <c r="NU72">
        <v>9447961</v>
      </c>
      <c r="NV72">
        <v>9452574</v>
      </c>
      <c r="NW72">
        <v>9456837</v>
      </c>
      <c r="NX72">
        <v>9461104</v>
      </c>
      <c r="NY72">
        <v>9465375</v>
      </c>
      <c r="NZ72">
        <v>9469649</v>
      </c>
      <c r="OA72">
        <v>9473928</v>
      </c>
      <c r="OB72">
        <v>9478209</v>
      </c>
      <c r="OC72">
        <v>9482499</v>
      </c>
      <c r="OD72">
        <v>9486793</v>
      </c>
      <c r="OE72">
        <v>9491093</v>
      </c>
      <c r="OF72">
        <v>9495401</v>
      </c>
      <c r="OG72">
        <v>9499712</v>
      </c>
      <c r="OH72">
        <v>9504030</v>
      </c>
      <c r="OI72">
        <v>9508351</v>
      </c>
      <c r="OJ72">
        <v>9512677</v>
      </c>
      <c r="OK72">
        <v>9517006</v>
      </c>
      <c r="OL72">
        <v>9521337</v>
      </c>
      <c r="OM72">
        <v>9525936</v>
      </c>
      <c r="ON72">
        <v>9530534</v>
      </c>
      <c r="OO72">
        <v>9535133</v>
      </c>
      <c r="OP72">
        <v>9539730</v>
      </c>
      <c r="OQ72">
        <v>9556126</v>
      </c>
      <c r="OR72">
        <v>9555209</v>
      </c>
      <c r="OS72">
        <v>9559775</v>
      </c>
      <c r="OT72">
        <v>9564328</v>
      </c>
      <c r="OU72">
        <v>9568869</v>
      </c>
      <c r="OV72">
        <v>9573403</v>
      </c>
      <c r="OW72">
        <v>9577927</v>
      </c>
      <c r="OX72">
        <v>9582436</v>
      </c>
      <c r="OY72">
        <v>9586933</v>
      </c>
      <c r="OZ72">
        <v>9591416</v>
      </c>
      <c r="PA72">
        <v>9595884</v>
      </c>
      <c r="PB72">
        <v>9600338</v>
      </c>
      <c r="PC72">
        <v>9605282</v>
      </c>
      <c r="PD72">
        <v>9610211</v>
      </c>
      <c r="PE72">
        <v>9615124</v>
      </c>
      <c r="PF72">
        <v>9620022</v>
      </c>
      <c r="PG72">
        <v>9624906</v>
      </c>
      <c r="PH72">
        <v>9629776</v>
      </c>
      <c r="PI72">
        <v>9634631</v>
      </c>
      <c r="PJ72">
        <v>9639476</v>
      </c>
      <c r="PK72">
        <v>9644309</v>
      </c>
      <c r="PL72">
        <v>9649132</v>
      </c>
      <c r="PM72">
        <v>9653944</v>
      </c>
      <c r="PN72">
        <v>9658746</v>
      </c>
      <c r="PO72">
        <v>9663543</v>
      </c>
      <c r="PP72">
        <v>9668330</v>
      </c>
      <c r="PQ72">
        <v>9673113</v>
      </c>
      <c r="PR72">
        <v>9677892</v>
      </c>
      <c r="PS72">
        <v>9683297</v>
      </c>
      <c r="PT72">
        <v>9688780</v>
      </c>
      <c r="PU72">
        <v>9694342</v>
      </c>
      <c r="PV72">
        <v>9699988</v>
      </c>
      <c r="PW72">
        <v>9705713</v>
      </c>
      <c r="PX72">
        <v>9711526</v>
      </c>
      <c r="PY72">
        <v>9717426</v>
      </c>
      <c r="PZ72">
        <v>9723415</v>
      </c>
      <c r="QA72">
        <v>9729494</v>
      </c>
      <c r="QB72">
        <v>9735663</v>
      </c>
      <c r="QC72">
        <v>9741928</v>
      </c>
      <c r="QD72">
        <v>9748287</v>
      </c>
      <c r="QE72">
        <v>9754740</v>
      </c>
      <c r="QF72">
        <v>9761291</v>
      </c>
      <c r="QG72">
        <v>9767938</v>
      </c>
      <c r="QH72">
        <v>9774685</v>
      </c>
      <c r="QI72">
        <v>9781919</v>
      </c>
      <c r="QJ72">
        <v>9789089</v>
      </c>
      <c r="QK72">
        <v>9796200</v>
      </c>
      <c r="QL72">
        <v>9803254</v>
      </c>
      <c r="QM72">
        <v>9810249</v>
      </c>
      <c r="QN72">
        <v>9817186</v>
      </c>
      <c r="QO72">
        <v>9824066</v>
      </c>
      <c r="QP72">
        <v>9830888</v>
      </c>
      <c r="QQ72">
        <v>9837653</v>
      </c>
      <c r="QR72">
        <v>9844359</v>
      </c>
      <c r="QS72">
        <v>9851010</v>
      </c>
      <c r="QT72">
        <v>9857603</v>
      </c>
      <c r="QU72">
        <v>9864138</v>
      </c>
      <c r="QV72">
        <v>9870617</v>
      </c>
      <c r="QW72">
        <v>9877035</v>
      </c>
      <c r="QX72">
        <v>9883396</v>
      </c>
      <c r="QY72">
        <v>9889727</v>
      </c>
      <c r="QZ72">
        <v>9896077</v>
      </c>
      <c r="RA72">
        <v>9902447</v>
      </c>
      <c r="RB72">
        <v>9908836</v>
      </c>
      <c r="RC72">
        <v>9915244</v>
      </c>
      <c r="RD72">
        <v>9921673</v>
      </c>
      <c r="RE72">
        <v>9928118</v>
      </c>
      <c r="RF72">
        <v>9934583</v>
      </c>
      <c r="RG72">
        <v>9941064</v>
      </c>
      <c r="RH72">
        <v>9947565</v>
      </c>
      <c r="RI72">
        <v>9954081</v>
      </c>
      <c r="RJ72">
        <v>9960611</v>
      </c>
      <c r="RK72">
        <v>9967161</v>
      </c>
      <c r="RL72">
        <v>9973723</v>
      </c>
      <c r="RM72">
        <v>9980300</v>
      </c>
      <c r="RN72">
        <v>9986910</v>
      </c>
      <c r="RO72">
        <v>9993571</v>
      </c>
      <c r="RP72">
        <v>10000243</v>
      </c>
      <c r="RQ72">
        <v>10006928</v>
      </c>
      <c r="RR72">
        <v>10013625</v>
      </c>
      <c r="RS72">
        <v>10020338</v>
      </c>
      <c r="RT72">
        <v>10027064</v>
      </c>
      <c r="RU72">
        <v>10033806</v>
      </c>
      <c r="RV72">
        <v>10040565</v>
      </c>
      <c r="RW72">
        <v>10047338</v>
      </c>
      <c r="RX72">
        <v>10054128</v>
      </c>
      <c r="RY72">
        <v>10060935</v>
      </c>
      <c r="RZ72">
        <v>10067758</v>
      </c>
      <c r="SA72">
        <v>10074598</v>
      </c>
      <c r="SB72">
        <v>10081458</v>
      </c>
      <c r="SC72">
        <v>10088334</v>
      </c>
      <c r="SD72">
        <v>10095231</v>
      </c>
      <c r="SE72">
        <v>10102151</v>
      </c>
      <c r="SF72">
        <v>10109091</v>
      </c>
      <c r="SG72">
        <v>10116050</v>
      </c>
      <c r="SH72">
        <v>10123023</v>
      </c>
      <c r="SI72">
        <v>10130016</v>
      </c>
      <c r="SJ72">
        <v>10137029</v>
      </c>
      <c r="SK72">
        <v>10144057</v>
      </c>
      <c r="SL72">
        <v>10151106</v>
      </c>
      <c r="SM72">
        <v>10158173</v>
      </c>
      <c r="SN72">
        <v>10165260</v>
      </c>
      <c r="SO72">
        <v>10172368</v>
      </c>
      <c r="SP72">
        <v>10179494</v>
      </c>
      <c r="SQ72">
        <v>10186640</v>
      </c>
      <c r="SR72">
        <v>10193805</v>
      </c>
      <c r="SS72">
        <v>10200984</v>
      </c>
      <c r="ST72">
        <v>10208180</v>
      </c>
      <c r="SU72">
        <v>10215546</v>
      </c>
      <c r="SV72">
        <v>10222922</v>
      </c>
      <c r="SW72">
        <v>10230311</v>
      </c>
      <c r="SX72">
        <v>10237706</v>
      </c>
      <c r="SY72">
        <v>10245110</v>
      </c>
      <c r="SZ72">
        <v>10252522</v>
      </c>
      <c r="TA72">
        <v>10259941</v>
      </c>
      <c r="TB72">
        <v>10267365</v>
      </c>
      <c r="TC72">
        <v>10274795</v>
      </c>
      <c r="TD72">
        <v>10282230</v>
      </c>
      <c r="TE72">
        <v>10289672</v>
      </c>
      <c r="TF72">
        <v>10297118</v>
      </c>
      <c r="TG72">
        <v>10304569</v>
      </c>
      <c r="TH72">
        <v>10312021</v>
      </c>
      <c r="TI72">
        <v>10319478</v>
      </c>
      <c r="TJ72">
        <v>10326936</v>
      </c>
      <c r="TK72">
        <v>10334595</v>
      </c>
      <c r="TL72">
        <v>10342275</v>
      </c>
      <c r="TM72">
        <v>10349956</v>
      </c>
      <c r="TN72">
        <v>10357634</v>
      </c>
      <c r="TO72">
        <v>10365310</v>
      </c>
      <c r="TP72">
        <v>10372980</v>
      </c>
      <c r="TQ72">
        <v>10380645</v>
      </c>
      <c r="TR72">
        <v>10388301</v>
      </c>
      <c r="TS72">
        <v>10395952</v>
      </c>
      <c r="TT72">
        <v>10403592</v>
      </c>
      <c r="TU72">
        <v>10411222</v>
      </c>
      <c r="TV72">
        <v>10418843</v>
      </c>
      <c r="TW72">
        <v>10426450</v>
      </c>
      <c r="TX72">
        <v>10434042</v>
      </c>
      <c r="TY72">
        <v>10441620</v>
      </c>
      <c r="TZ72">
        <v>10449184</v>
      </c>
      <c r="UA72">
        <v>10457044</v>
      </c>
      <c r="UB72">
        <v>10464865</v>
      </c>
      <c r="UC72">
        <v>10472673</v>
      </c>
      <c r="UD72">
        <v>10480463</v>
      </c>
      <c r="UE72">
        <v>10488236</v>
      </c>
      <c r="UF72">
        <v>10495993</v>
      </c>
      <c r="UG72">
        <v>10503734</v>
      </c>
      <c r="UH72">
        <v>10511456</v>
      </c>
      <c r="UI72">
        <v>10519163</v>
      </c>
      <c r="UJ72">
        <v>10526852</v>
      </c>
      <c r="UK72">
        <v>10534525</v>
      </c>
      <c r="UL72">
        <v>10542178</v>
      </c>
      <c r="UM72">
        <v>10549818</v>
      </c>
      <c r="UN72">
        <v>10557438</v>
      </c>
      <c r="UO72">
        <v>10565042</v>
      </c>
      <c r="UP72">
        <v>10572630</v>
      </c>
      <c r="UQ72">
        <v>10580456</v>
      </c>
      <c r="UR72">
        <v>10588267</v>
      </c>
      <c r="US72">
        <v>10596059</v>
      </c>
      <c r="UT72">
        <v>10603832</v>
      </c>
      <c r="UU72">
        <v>10611584</v>
      </c>
      <c r="UV72">
        <v>10619315</v>
      </c>
      <c r="UW72">
        <v>10627028</v>
      </c>
      <c r="UX72">
        <v>10634718</v>
      </c>
      <c r="UY72">
        <v>10642382</v>
      </c>
      <c r="UZ72">
        <v>10650030</v>
      </c>
      <c r="VA72">
        <v>10657653</v>
      </c>
      <c r="VB72">
        <v>10665255</v>
      </c>
      <c r="VC72">
        <v>10672833</v>
      </c>
      <c r="VD72">
        <v>10680390</v>
      </c>
      <c r="VE72">
        <v>10687924</v>
      </c>
      <c r="VF72">
        <v>10695434</v>
      </c>
      <c r="VG72">
        <v>10703123</v>
      </c>
      <c r="VH72">
        <v>10710763</v>
      </c>
      <c r="VI72">
        <v>10718354</v>
      </c>
      <c r="VJ72">
        <v>10725924</v>
      </c>
      <c r="VK72">
        <v>10733468</v>
      </c>
      <c r="VL72">
        <v>10740979</v>
      </c>
      <c r="VM72">
        <v>10748458</v>
      </c>
      <c r="VN72">
        <v>10755902</v>
      </c>
      <c r="VO72">
        <v>10763311</v>
      </c>
      <c r="VP72">
        <v>10770682</v>
      </c>
      <c r="VQ72">
        <v>10778013</v>
      </c>
      <c r="VR72">
        <v>10785304</v>
      </c>
      <c r="VS72">
        <v>10792554</v>
      </c>
      <c r="VT72">
        <v>10799759</v>
      </c>
      <c r="VU72">
        <v>10806919</v>
      </c>
      <c r="VV72">
        <v>10814037</v>
      </c>
      <c r="VW72">
        <v>10821162</v>
      </c>
      <c r="VX72">
        <v>10828239</v>
      </c>
      <c r="VY72">
        <v>10835271</v>
      </c>
      <c r="VZ72">
        <v>10842259</v>
      </c>
      <c r="WA72">
        <v>10849200</v>
      </c>
      <c r="WB72">
        <v>10856093</v>
      </c>
      <c r="WC72">
        <v>10862945</v>
      </c>
      <c r="WD72">
        <v>10869749</v>
      </c>
      <c r="WE72">
        <v>10876511</v>
      </c>
      <c r="WF72">
        <v>10883230</v>
      </c>
      <c r="WG72">
        <v>10889908</v>
      </c>
      <c r="WH72">
        <v>10896543</v>
      </c>
      <c r="WI72">
        <v>10903138</v>
      </c>
      <c r="WJ72">
        <v>10909695</v>
      </c>
      <c r="WK72">
        <v>10916209</v>
      </c>
      <c r="WL72">
        <v>10922690</v>
      </c>
      <c r="WM72">
        <v>10929073</v>
      </c>
      <c r="WN72">
        <v>10935419</v>
      </c>
      <c r="WO72">
        <v>10941732</v>
      </c>
      <c r="WP72">
        <v>10948012</v>
      </c>
      <c r="WQ72">
        <v>10954257</v>
      </c>
      <c r="WR72">
        <v>10960475</v>
      </c>
      <c r="WS72">
        <v>10966661</v>
      </c>
      <c r="WT72">
        <v>10972821</v>
      </c>
      <c r="WU72">
        <v>10978951</v>
      </c>
      <c r="WV72">
        <v>10985058</v>
      </c>
      <c r="WW72">
        <v>10991141</v>
      </c>
      <c r="WX72">
        <v>10997201</v>
      </c>
      <c r="WY72">
        <v>11003240</v>
      </c>
      <c r="WZ72">
        <v>11009256</v>
      </c>
      <c r="XA72">
        <v>11015254</v>
      </c>
      <c r="XB72">
        <v>11021234</v>
      </c>
      <c r="XC72">
        <v>11027235</v>
      </c>
      <c r="XD72">
        <v>11033241</v>
      </c>
      <c r="XE72">
        <v>11039233</v>
      </c>
      <c r="XF72">
        <v>11045214</v>
      </c>
      <c r="XG72">
        <v>11051188</v>
      </c>
      <c r="XH72">
        <v>11057152</v>
      </c>
      <c r="XI72">
        <v>11063112</v>
      </c>
      <c r="XJ72">
        <v>11069070</v>
      </c>
      <c r="XK72">
        <v>11075026</v>
      </c>
      <c r="XL72">
        <v>11080982</v>
      </c>
      <c r="XM72">
        <v>11086940</v>
      </c>
      <c r="XN72">
        <v>11092903</v>
      </c>
      <c r="XO72">
        <v>11098869</v>
      </c>
      <c r="XP72">
        <v>11104838</v>
      </c>
      <c r="XQ72">
        <v>11110811</v>
      </c>
      <c r="XR72">
        <v>11116788</v>
      </c>
    </row>
    <row r="73" spans="1:642" x14ac:dyDescent="0.25">
      <c r="A73" t="s">
        <v>40</v>
      </c>
      <c r="B73">
        <v>6760553</v>
      </c>
      <c r="C73" t="s">
        <v>41</v>
      </c>
      <c r="D73" t="s">
        <v>41</v>
      </c>
      <c r="E73" t="s">
        <v>41</v>
      </c>
      <c r="F73" t="s">
        <v>41</v>
      </c>
      <c r="G73" t="s">
        <v>41</v>
      </c>
      <c r="H73" t="s">
        <v>41</v>
      </c>
      <c r="I73" t="s">
        <v>41</v>
      </c>
      <c r="J73" t="s">
        <v>41</v>
      </c>
      <c r="K73" t="s">
        <v>41</v>
      </c>
      <c r="L73" t="s">
        <v>41</v>
      </c>
      <c r="M73" t="s">
        <v>41</v>
      </c>
      <c r="N73" t="s">
        <v>41</v>
      </c>
      <c r="O73" t="s">
        <v>41</v>
      </c>
      <c r="P73" t="s">
        <v>41</v>
      </c>
      <c r="Q73" t="s">
        <v>41</v>
      </c>
      <c r="R73">
        <v>6919620.5</v>
      </c>
      <c r="S73" t="s">
        <v>41</v>
      </c>
      <c r="T73" t="s">
        <v>41</v>
      </c>
      <c r="U73" t="s">
        <v>41</v>
      </c>
      <c r="V73" t="s">
        <v>41</v>
      </c>
      <c r="W73" t="s">
        <v>41</v>
      </c>
      <c r="X73" t="s">
        <v>41</v>
      </c>
      <c r="Y73" t="s">
        <v>41</v>
      </c>
      <c r="Z73" t="s">
        <v>41</v>
      </c>
      <c r="AA73" t="s">
        <v>41</v>
      </c>
      <c r="AB73" t="s">
        <v>41</v>
      </c>
      <c r="AC73" t="s">
        <v>41</v>
      </c>
      <c r="AD73" t="s">
        <v>41</v>
      </c>
      <c r="AE73" t="s">
        <v>41</v>
      </c>
      <c r="AF73" t="s">
        <v>41</v>
      </c>
      <c r="AG73" t="s">
        <v>41</v>
      </c>
      <c r="AH73">
        <v>7071792</v>
      </c>
      <c r="AI73" t="s">
        <v>41</v>
      </c>
      <c r="AJ73" t="s">
        <v>41</v>
      </c>
      <c r="AK73" t="s">
        <v>41</v>
      </c>
      <c r="AL73" t="s">
        <v>41</v>
      </c>
      <c r="AM73" t="s">
        <v>41</v>
      </c>
      <c r="AN73" t="s">
        <v>41</v>
      </c>
      <c r="AO73" t="s">
        <v>41</v>
      </c>
      <c r="AP73" t="s">
        <v>41</v>
      </c>
      <c r="AQ73" t="s">
        <v>41</v>
      </c>
      <c r="AR73" t="s">
        <v>41</v>
      </c>
      <c r="AS73" t="s">
        <v>41</v>
      </c>
      <c r="AT73" t="s">
        <v>41</v>
      </c>
      <c r="AU73" t="s">
        <v>41</v>
      </c>
      <c r="AV73" t="s">
        <v>41</v>
      </c>
      <c r="AW73" t="s">
        <v>41</v>
      </c>
      <c r="AX73">
        <v>7245009</v>
      </c>
      <c r="AY73" t="s">
        <v>41</v>
      </c>
      <c r="AZ73" t="s">
        <v>41</v>
      </c>
      <c r="BA73" t="s">
        <v>41</v>
      </c>
      <c r="BB73" t="s">
        <v>41</v>
      </c>
      <c r="BC73" t="s">
        <v>41</v>
      </c>
      <c r="BD73" t="s">
        <v>41</v>
      </c>
      <c r="BE73" t="s">
        <v>41</v>
      </c>
      <c r="BF73" t="s">
        <v>41</v>
      </c>
      <c r="BG73" t="s">
        <v>41</v>
      </c>
      <c r="BH73" t="s">
        <v>41</v>
      </c>
      <c r="BI73" t="s">
        <v>41</v>
      </c>
      <c r="BJ73" t="s">
        <v>41</v>
      </c>
      <c r="BK73" t="s">
        <v>41</v>
      </c>
      <c r="BL73" t="s">
        <v>41</v>
      </c>
      <c r="BM73" t="s">
        <v>41</v>
      </c>
      <c r="BN73">
        <v>7453743.5</v>
      </c>
      <c r="BO73" t="s">
        <v>41</v>
      </c>
      <c r="BP73" t="s">
        <v>41</v>
      </c>
      <c r="BQ73" t="s">
        <v>41</v>
      </c>
      <c r="BR73" t="s">
        <v>41</v>
      </c>
      <c r="BS73" t="s">
        <v>41</v>
      </c>
      <c r="BT73" t="s">
        <v>41</v>
      </c>
      <c r="BU73" t="s">
        <v>41</v>
      </c>
      <c r="BV73" t="s">
        <v>41</v>
      </c>
      <c r="BW73" t="s">
        <v>41</v>
      </c>
      <c r="BX73" t="s">
        <v>41</v>
      </c>
      <c r="BY73" t="s">
        <v>41</v>
      </c>
      <c r="BZ73" t="s">
        <v>41</v>
      </c>
      <c r="CA73" t="s">
        <v>41</v>
      </c>
      <c r="CB73" t="s">
        <v>41</v>
      </c>
      <c r="CC73" t="s">
        <v>41</v>
      </c>
      <c r="CD73">
        <v>7711778.5</v>
      </c>
      <c r="CE73" t="s">
        <v>41</v>
      </c>
      <c r="CF73" t="s">
        <v>41</v>
      </c>
      <c r="CG73" t="s">
        <v>41</v>
      </c>
      <c r="CH73" t="s">
        <v>41</v>
      </c>
      <c r="CI73" t="s">
        <v>41</v>
      </c>
      <c r="CJ73" t="s">
        <v>41</v>
      </c>
      <c r="CK73" t="s">
        <v>41</v>
      </c>
      <c r="CL73" t="s">
        <v>41</v>
      </c>
      <c r="CM73" t="s">
        <v>41</v>
      </c>
      <c r="CN73" t="s">
        <v>41</v>
      </c>
      <c r="CO73" t="s">
        <v>41</v>
      </c>
      <c r="CP73" t="s">
        <v>41</v>
      </c>
      <c r="CQ73" t="s">
        <v>41</v>
      </c>
      <c r="CR73" t="s">
        <v>41</v>
      </c>
      <c r="CS73" t="s">
        <v>41</v>
      </c>
      <c r="CT73">
        <v>8024372</v>
      </c>
      <c r="CU73" t="s">
        <v>41</v>
      </c>
      <c r="CV73" t="s">
        <v>41</v>
      </c>
      <c r="CW73" t="s">
        <v>41</v>
      </c>
      <c r="CX73" t="s">
        <v>41</v>
      </c>
      <c r="CY73" t="s">
        <v>41</v>
      </c>
      <c r="CZ73" t="s">
        <v>41</v>
      </c>
      <c r="DA73" t="s">
        <v>41</v>
      </c>
      <c r="DB73" t="s">
        <v>41</v>
      </c>
      <c r="DC73" t="s">
        <v>41</v>
      </c>
      <c r="DD73" t="s">
        <v>41</v>
      </c>
      <c r="DE73" t="s">
        <v>41</v>
      </c>
      <c r="DF73" t="s">
        <v>41</v>
      </c>
      <c r="DG73" t="s">
        <v>41</v>
      </c>
      <c r="DH73" t="s">
        <v>41</v>
      </c>
      <c r="DI73" t="s">
        <v>41</v>
      </c>
      <c r="DJ73">
        <v>8260055.5</v>
      </c>
      <c r="DK73" t="s">
        <v>41</v>
      </c>
      <c r="DL73" t="s">
        <v>41</v>
      </c>
      <c r="DM73" t="s">
        <v>41</v>
      </c>
      <c r="DN73" t="s">
        <v>41</v>
      </c>
      <c r="DO73" t="s">
        <v>41</v>
      </c>
      <c r="DP73" t="s">
        <v>41</v>
      </c>
      <c r="DQ73" t="s">
        <v>41</v>
      </c>
      <c r="DR73" t="s">
        <v>41</v>
      </c>
      <c r="DS73" t="s">
        <v>41</v>
      </c>
      <c r="DT73" t="s">
        <v>41</v>
      </c>
      <c r="DU73" t="s">
        <v>41</v>
      </c>
      <c r="DV73" t="s">
        <v>41</v>
      </c>
      <c r="DW73" t="s">
        <v>41</v>
      </c>
      <c r="DX73" t="s">
        <v>41</v>
      </c>
      <c r="DY73" t="s">
        <v>41</v>
      </c>
      <c r="DZ73">
        <v>8239199.5</v>
      </c>
      <c r="EA73" t="s">
        <v>41</v>
      </c>
      <c r="EB73" t="s">
        <v>41</v>
      </c>
      <c r="EC73" t="s">
        <v>41</v>
      </c>
      <c r="ED73" t="s">
        <v>41</v>
      </c>
      <c r="EE73" t="s">
        <v>41</v>
      </c>
      <c r="EF73" t="s">
        <v>41</v>
      </c>
      <c r="EG73" t="s">
        <v>41</v>
      </c>
      <c r="EH73" t="s">
        <v>41</v>
      </c>
      <c r="EI73" t="s">
        <v>41</v>
      </c>
      <c r="EJ73" t="s">
        <v>41</v>
      </c>
      <c r="EK73" t="s">
        <v>41</v>
      </c>
      <c r="EL73" t="s">
        <v>41</v>
      </c>
      <c r="EM73" t="s">
        <v>41</v>
      </c>
      <c r="EN73" t="s">
        <v>41</v>
      </c>
      <c r="EO73" t="s">
        <v>41</v>
      </c>
      <c r="EP73">
        <v>8504445</v>
      </c>
      <c r="EQ73" t="s">
        <v>41</v>
      </c>
      <c r="ER73" t="s">
        <v>41</v>
      </c>
      <c r="ES73" t="s">
        <v>41</v>
      </c>
      <c r="ET73" t="s">
        <v>41</v>
      </c>
      <c r="EU73" t="s">
        <v>41</v>
      </c>
      <c r="EV73" t="s">
        <v>41</v>
      </c>
      <c r="EW73" t="s">
        <v>41</v>
      </c>
      <c r="EX73" t="s">
        <v>41</v>
      </c>
      <c r="EY73" t="s">
        <v>41</v>
      </c>
      <c r="EZ73" t="s">
        <v>41</v>
      </c>
      <c r="FA73" t="s">
        <v>41</v>
      </c>
      <c r="FB73" t="s">
        <v>41</v>
      </c>
      <c r="FC73" t="s">
        <v>41</v>
      </c>
      <c r="FD73" t="s">
        <v>41</v>
      </c>
      <c r="FE73" t="s">
        <v>41</v>
      </c>
      <c r="FF73">
        <v>8567075</v>
      </c>
      <c r="FG73" t="s">
        <v>41</v>
      </c>
      <c r="FH73" t="s">
        <v>41</v>
      </c>
      <c r="FI73" t="s">
        <v>41</v>
      </c>
      <c r="FJ73" t="s">
        <v>41</v>
      </c>
      <c r="FK73" t="s">
        <v>41</v>
      </c>
      <c r="FL73" t="s">
        <v>41</v>
      </c>
      <c r="FM73" t="s">
        <v>41</v>
      </c>
      <c r="FN73" t="s">
        <v>41</v>
      </c>
      <c r="FO73" t="s">
        <v>41</v>
      </c>
      <c r="FP73" t="s">
        <v>41</v>
      </c>
      <c r="FQ73" t="s">
        <v>41</v>
      </c>
      <c r="FR73" t="s">
        <v>41</v>
      </c>
      <c r="FS73" t="s">
        <v>41</v>
      </c>
      <c r="FT73" t="s">
        <v>41</v>
      </c>
      <c r="FU73" t="s">
        <v>41</v>
      </c>
      <c r="FV73">
        <v>8590355</v>
      </c>
      <c r="FW73" t="s">
        <v>41</v>
      </c>
      <c r="FX73" t="s">
        <v>41</v>
      </c>
      <c r="FY73" t="s">
        <v>41</v>
      </c>
      <c r="FZ73" t="s">
        <v>41</v>
      </c>
      <c r="GA73" t="s">
        <v>41</v>
      </c>
      <c r="GB73" t="s">
        <v>41</v>
      </c>
      <c r="GC73" t="s">
        <v>41</v>
      </c>
      <c r="GD73" t="s">
        <v>41</v>
      </c>
      <c r="GE73" t="s">
        <v>41</v>
      </c>
      <c r="GF73" t="s">
        <v>41</v>
      </c>
      <c r="GG73" t="s">
        <v>41</v>
      </c>
      <c r="GH73" t="s">
        <v>41</v>
      </c>
      <c r="GI73" t="s">
        <v>41</v>
      </c>
      <c r="GJ73" t="s">
        <v>41</v>
      </c>
      <c r="GK73" t="s">
        <v>41</v>
      </c>
      <c r="GL73">
        <v>8611127</v>
      </c>
      <c r="GM73" t="s">
        <v>41</v>
      </c>
      <c r="GN73" t="s">
        <v>41</v>
      </c>
      <c r="GO73" t="s">
        <v>41</v>
      </c>
      <c r="GP73" t="s">
        <v>41</v>
      </c>
      <c r="GQ73" t="s">
        <v>41</v>
      </c>
      <c r="GR73" t="s">
        <v>41</v>
      </c>
      <c r="GS73" t="s">
        <v>41</v>
      </c>
      <c r="GT73" t="s">
        <v>41</v>
      </c>
      <c r="GU73" t="s">
        <v>41</v>
      </c>
      <c r="GV73" t="s">
        <v>41</v>
      </c>
      <c r="GW73" t="s">
        <v>41</v>
      </c>
      <c r="GX73" t="s">
        <v>41</v>
      </c>
      <c r="GY73" t="s">
        <v>41</v>
      </c>
      <c r="GZ73" t="s">
        <v>41</v>
      </c>
      <c r="HA73" t="s">
        <v>41</v>
      </c>
      <c r="HB73">
        <v>8838333</v>
      </c>
      <c r="HC73" t="s">
        <v>41</v>
      </c>
      <c r="HD73" t="s">
        <v>41</v>
      </c>
      <c r="HE73" t="s">
        <v>41</v>
      </c>
      <c r="HF73" t="s">
        <v>41</v>
      </c>
      <c r="HG73" t="s">
        <v>41</v>
      </c>
      <c r="HH73" t="s">
        <v>41</v>
      </c>
      <c r="HI73" t="s">
        <v>41</v>
      </c>
      <c r="HJ73" t="s">
        <v>41</v>
      </c>
      <c r="HK73" t="s">
        <v>41</v>
      </c>
      <c r="HL73" t="s">
        <v>41</v>
      </c>
      <c r="HM73" t="s">
        <v>41</v>
      </c>
      <c r="HN73" t="s">
        <v>41</v>
      </c>
      <c r="HO73" t="s">
        <v>41</v>
      </c>
      <c r="HP73" t="s">
        <v>41</v>
      </c>
      <c r="HQ73" t="s">
        <v>41</v>
      </c>
      <c r="HR73">
        <v>8991249</v>
      </c>
      <c r="HS73" t="s">
        <v>41</v>
      </c>
      <c r="HT73" t="s">
        <v>41</v>
      </c>
      <c r="HU73" t="s">
        <v>41</v>
      </c>
      <c r="HV73" t="s">
        <v>41</v>
      </c>
      <c r="HW73" t="s">
        <v>41</v>
      </c>
      <c r="HX73" t="s">
        <v>41</v>
      </c>
      <c r="HY73" t="s">
        <v>41</v>
      </c>
      <c r="HZ73" t="s">
        <v>41</v>
      </c>
      <c r="IA73" t="s">
        <v>41</v>
      </c>
      <c r="IB73" t="s">
        <v>41</v>
      </c>
      <c r="IC73" t="s">
        <v>41</v>
      </c>
      <c r="ID73" t="s">
        <v>41</v>
      </c>
      <c r="IE73" t="s">
        <v>41</v>
      </c>
      <c r="IF73" t="s">
        <v>41</v>
      </c>
      <c r="IG73" t="s">
        <v>41</v>
      </c>
      <c r="IH73">
        <v>8947854</v>
      </c>
      <c r="II73" t="s">
        <v>41</v>
      </c>
      <c r="IJ73" t="s">
        <v>41</v>
      </c>
      <c r="IK73" t="s">
        <v>41</v>
      </c>
      <c r="IL73" t="s">
        <v>41</v>
      </c>
      <c r="IM73" t="s">
        <v>41</v>
      </c>
      <c r="IN73" t="s">
        <v>41</v>
      </c>
      <c r="IO73" t="s">
        <v>41</v>
      </c>
      <c r="IP73" t="s">
        <v>41</v>
      </c>
      <c r="IQ73" t="s">
        <v>41</v>
      </c>
      <c r="IR73" t="s">
        <v>41</v>
      </c>
      <c r="IS73" t="s">
        <v>41</v>
      </c>
      <c r="IT73" t="s">
        <v>41</v>
      </c>
      <c r="IU73" t="s">
        <v>41</v>
      </c>
      <c r="IV73" t="s">
        <v>41</v>
      </c>
      <c r="IW73" t="s">
        <v>41</v>
      </c>
      <c r="IX73">
        <v>9008077</v>
      </c>
      <c r="IY73" t="s">
        <v>41</v>
      </c>
      <c r="IZ73" t="s">
        <v>41</v>
      </c>
      <c r="JA73" t="s">
        <v>41</v>
      </c>
      <c r="JB73" t="s">
        <v>41</v>
      </c>
      <c r="JC73" t="s">
        <v>41</v>
      </c>
      <c r="JD73" t="s">
        <v>41</v>
      </c>
      <c r="JE73" t="s">
        <v>41</v>
      </c>
      <c r="JF73" t="s">
        <v>41</v>
      </c>
      <c r="JG73" t="s">
        <v>41</v>
      </c>
      <c r="JH73" t="s">
        <v>41</v>
      </c>
      <c r="JI73" t="s">
        <v>41</v>
      </c>
      <c r="JJ73" t="s">
        <v>41</v>
      </c>
      <c r="JK73" t="s">
        <v>41</v>
      </c>
      <c r="JL73" t="s">
        <v>41</v>
      </c>
      <c r="JM73" t="s">
        <v>41</v>
      </c>
      <c r="JN73">
        <v>9084899</v>
      </c>
      <c r="JO73" t="s">
        <v>41</v>
      </c>
      <c r="JP73" t="s">
        <v>41</v>
      </c>
      <c r="JQ73" t="s">
        <v>41</v>
      </c>
      <c r="JR73" t="s">
        <v>41</v>
      </c>
      <c r="JS73" t="s">
        <v>41</v>
      </c>
      <c r="JT73" t="s">
        <v>41</v>
      </c>
      <c r="JU73" t="s">
        <v>41</v>
      </c>
      <c r="JV73" t="s">
        <v>41</v>
      </c>
      <c r="JW73" t="s">
        <v>41</v>
      </c>
      <c r="JX73" t="s">
        <v>41</v>
      </c>
      <c r="JY73" t="s">
        <v>41</v>
      </c>
      <c r="JZ73" t="s">
        <v>41</v>
      </c>
      <c r="KA73" t="s">
        <v>41</v>
      </c>
      <c r="KB73" t="s">
        <v>41</v>
      </c>
      <c r="KC73" t="s">
        <v>41</v>
      </c>
      <c r="KD73">
        <v>9162101</v>
      </c>
      <c r="KE73" t="s">
        <v>41</v>
      </c>
      <c r="KF73" t="s">
        <v>41</v>
      </c>
      <c r="KG73" t="s">
        <v>41</v>
      </c>
      <c r="KH73" t="s">
        <v>41</v>
      </c>
      <c r="KI73" t="s">
        <v>41</v>
      </c>
      <c r="KJ73" t="s">
        <v>41</v>
      </c>
      <c r="KK73" t="s">
        <v>41</v>
      </c>
      <c r="KL73" t="s">
        <v>41</v>
      </c>
      <c r="KM73" t="s">
        <v>41</v>
      </c>
      <c r="KN73" t="s">
        <v>41</v>
      </c>
      <c r="KO73" t="s">
        <v>41</v>
      </c>
      <c r="KP73" t="s">
        <v>41</v>
      </c>
      <c r="KQ73" t="s">
        <v>41</v>
      </c>
      <c r="KR73" t="s">
        <v>41</v>
      </c>
      <c r="KS73" t="s">
        <v>41</v>
      </c>
      <c r="KT73">
        <v>9208675</v>
      </c>
      <c r="KU73" t="s">
        <v>41</v>
      </c>
      <c r="KV73" t="s">
        <v>41</v>
      </c>
      <c r="KW73" t="s">
        <v>41</v>
      </c>
      <c r="KX73" t="s">
        <v>41</v>
      </c>
      <c r="KY73" t="s">
        <v>41</v>
      </c>
      <c r="KZ73" t="s">
        <v>41</v>
      </c>
      <c r="LA73" t="s">
        <v>41</v>
      </c>
      <c r="LB73" t="s">
        <v>41</v>
      </c>
      <c r="LC73" t="s">
        <v>41</v>
      </c>
      <c r="LD73" t="s">
        <v>41</v>
      </c>
      <c r="LE73" t="s">
        <v>41</v>
      </c>
      <c r="LF73" t="s">
        <v>41</v>
      </c>
      <c r="LG73" t="s">
        <v>41</v>
      </c>
      <c r="LH73" t="s">
        <v>41</v>
      </c>
      <c r="LI73" t="s">
        <v>41</v>
      </c>
      <c r="LJ73">
        <v>9238302</v>
      </c>
      <c r="LK73" t="s">
        <v>41</v>
      </c>
      <c r="LL73" t="s">
        <v>41</v>
      </c>
      <c r="LM73" t="s">
        <v>41</v>
      </c>
      <c r="LN73" t="s">
        <v>41</v>
      </c>
      <c r="LO73" t="s">
        <v>41</v>
      </c>
      <c r="LP73" t="s">
        <v>41</v>
      </c>
      <c r="LQ73" t="s">
        <v>41</v>
      </c>
      <c r="LR73" t="s">
        <v>41</v>
      </c>
      <c r="LS73" t="s">
        <v>41</v>
      </c>
      <c r="LT73" t="s">
        <v>41</v>
      </c>
      <c r="LU73" t="s">
        <v>41</v>
      </c>
      <c r="LV73" t="s">
        <v>41</v>
      </c>
      <c r="LW73" t="s">
        <v>41</v>
      </c>
      <c r="LX73" t="s">
        <v>41</v>
      </c>
      <c r="LY73" t="s">
        <v>41</v>
      </c>
      <c r="LZ73">
        <v>9268200</v>
      </c>
      <c r="MA73" t="s">
        <v>41</v>
      </c>
      <c r="MB73" t="s">
        <v>41</v>
      </c>
      <c r="MC73" t="s">
        <v>41</v>
      </c>
      <c r="MD73" t="s">
        <v>41</v>
      </c>
      <c r="ME73" t="s">
        <v>41</v>
      </c>
      <c r="MF73" t="s">
        <v>41</v>
      </c>
      <c r="MG73" t="s">
        <v>41</v>
      </c>
      <c r="MH73" t="s">
        <v>41</v>
      </c>
      <c r="MI73" t="s">
        <v>41</v>
      </c>
      <c r="MJ73" t="s">
        <v>41</v>
      </c>
      <c r="MK73" t="s">
        <v>41</v>
      </c>
      <c r="ML73" t="s">
        <v>41</v>
      </c>
      <c r="MM73" t="s">
        <v>41</v>
      </c>
      <c r="MN73" t="s">
        <v>41</v>
      </c>
      <c r="MO73" t="s">
        <v>41</v>
      </c>
      <c r="MP73">
        <v>9322262</v>
      </c>
      <c r="MQ73" t="s">
        <v>41</v>
      </c>
      <c r="MR73" t="s">
        <v>41</v>
      </c>
      <c r="MS73" t="s">
        <v>41</v>
      </c>
      <c r="MT73" t="s">
        <v>41</v>
      </c>
      <c r="MU73" t="s">
        <v>41</v>
      </c>
      <c r="MV73" t="s">
        <v>41</v>
      </c>
      <c r="MW73" t="s">
        <v>41</v>
      </c>
      <c r="MX73" t="s">
        <v>41</v>
      </c>
      <c r="MY73" t="s">
        <v>41</v>
      </c>
      <c r="MZ73" t="s">
        <v>41</v>
      </c>
      <c r="NA73" t="s">
        <v>41</v>
      </c>
      <c r="NB73" t="s">
        <v>41</v>
      </c>
      <c r="NC73" t="s">
        <v>41</v>
      </c>
      <c r="ND73" t="s">
        <v>41</v>
      </c>
      <c r="NE73" t="s">
        <v>41</v>
      </c>
      <c r="NF73">
        <v>9392079</v>
      </c>
      <c r="NG73" t="s">
        <v>41</v>
      </c>
      <c r="NH73" t="s">
        <v>41</v>
      </c>
      <c r="NI73" t="s">
        <v>41</v>
      </c>
      <c r="NJ73" t="s">
        <v>41</v>
      </c>
      <c r="NK73" t="s">
        <v>41</v>
      </c>
      <c r="NL73" t="s">
        <v>41</v>
      </c>
      <c r="NM73" t="s">
        <v>41</v>
      </c>
      <c r="NN73" t="s">
        <v>41</v>
      </c>
      <c r="NO73" t="s">
        <v>41</v>
      </c>
      <c r="NP73" t="s">
        <v>41</v>
      </c>
      <c r="NQ73" t="s">
        <v>41</v>
      </c>
      <c r="NR73" t="s">
        <v>41</v>
      </c>
      <c r="NS73" t="s">
        <v>41</v>
      </c>
      <c r="NT73" t="s">
        <v>41</v>
      </c>
      <c r="NU73" t="s">
        <v>41</v>
      </c>
      <c r="NV73">
        <v>9468530</v>
      </c>
      <c r="NW73" t="s">
        <v>41</v>
      </c>
      <c r="NX73" t="s">
        <v>41</v>
      </c>
      <c r="NY73" t="s">
        <v>41</v>
      </c>
      <c r="NZ73" t="s">
        <v>41</v>
      </c>
      <c r="OA73" t="s">
        <v>41</v>
      </c>
      <c r="OB73" t="s">
        <v>41</v>
      </c>
      <c r="OC73" t="s">
        <v>41</v>
      </c>
      <c r="OD73" t="s">
        <v>41</v>
      </c>
      <c r="OE73" t="s">
        <v>41</v>
      </c>
      <c r="OF73" t="s">
        <v>41</v>
      </c>
      <c r="OG73" t="s">
        <v>41</v>
      </c>
      <c r="OH73" t="s">
        <v>41</v>
      </c>
      <c r="OI73" t="s">
        <v>41</v>
      </c>
      <c r="OJ73" t="s">
        <v>41</v>
      </c>
      <c r="OK73" t="s">
        <v>41</v>
      </c>
      <c r="OL73">
        <v>9540610</v>
      </c>
      <c r="OM73" t="s">
        <v>41</v>
      </c>
      <c r="ON73" t="s">
        <v>41</v>
      </c>
      <c r="OO73" t="s">
        <v>41</v>
      </c>
      <c r="OP73" t="s">
        <v>41</v>
      </c>
      <c r="OQ73" t="s">
        <v>41</v>
      </c>
      <c r="OR73" t="s">
        <v>41</v>
      </c>
      <c r="OS73" t="s">
        <v>41</v>
      </c>
      <c r="OT73" t="s">
        <v>41</v>
      </c>
      <c r="OU73" t="s">
        <v>41</v>
      </c>
      <c r="OV73" t="s">
        <v>41</v>
      </c>
      <c r="OW73" t="s">
        <v>41</v>
      </c>
      <c r="OX73" t="s">
        <v>41</v>
      </c>
      <c r="OY73" t="s">
        <v>41</v>
      </c>
      <c r="OZ73" t="s">
        <v>41</v>
      </c>
      <c r="PA73" t="s">
        <v>41</v>
      </c>
      <c r="PB73">
        <v>9623230</v>
      </c>
      <c r="PC73" t="s">
        <v>41</v>
      </c>
      <c r="PD73" t="s">
        <v>41</v>
      </c>
      <c r="PE73" t="s">
        <v>41</v>
      </c>
      <c r="PF73" t="s">
        <v>41</v>
      </c>
      <c r="PG73" t="s">
        <v>41</v>
      </c>
      <c r="PH73" t="s">
        <v>41</v>
      </c>
      <c r="PI73" t="s">
        <v>41</v>
      </c>
      <c r="PJ73" t="s">
        <v>41</v>
      </c>
      <c r="PK73" t="s">
        <v>41</v>
      </c>
      <c r="PL73" t="s">
        <v>41</v>
      </c>
      <c r="PM73" t="s">
        <v>41</v>
      </c>
      <c r="PN73" t="s">
        <v>41</v>
      </c>
      <c r="PO73" t="s">
        <v>41</v>
      </c>
      <c r="PP73" t="s">
        <v>41</v>
      </c>
      <c r="PQ73" t="s">
        <v>41</v>
      </c>
      <c r="PR73">
        <v>9704820</v>
      </c>
      <c r="PS73" t="s">
        <v>41</v>
      </c>
      <c r="PT73" t="s">
        <v>41</v>
      </c>
      <c r="PU73" t="s">
        <v>41</v>
      </c>
      <c r="PV73" t="s">
        <v>41</v>
      </c>
      <c r="PW73" t="s">
        <v>41</v>
      </c>
      <c r="PX73" t="s">
        <v>41</v>
      </c>
      <c r="PY73" t="s">
        <v>41</v>
      </c>
      <c r="PZ73" t="s">
        <v>41</v>
      </c>
      <c r="QA73" t="s">
        <v>41</v>
      </c>
      <c r="QB73" t="s">
        <v>41</v>
      </c>
      <c r="QC73" t="s">
        <v>41</v>
      </c>
      <c r="QD73" t="s">
        <v>41</v>
      </c>
      <c r="QE73" t="s">
        <v>41</v>
      </c>
      <c r="QF73" t="s">
        <v>41</v>
      </c>
      <c r="QG73" t="s">
        <v>41</v>
      </c>
      <c r="QH73">
        <v>9805952</v>
      </c>
      <c r="QI73" t="s">
        <v>41</v>
      </c>
      <c r="QJ73" t="s">
        <v>41</v>
      </c>
      <c r="QK73" t="s">
        <v>41</v>
      </c>
      <c r="QL73" t="s">
        <v>41</v>
      </c>
      <c r="QM73" t="s">
        <v>41</v>
      </c>
      <c r="QN73" t="s">
        <v>41</v>
      </c>
      <c r="QO73" t="s">
        <v>41</v>
      </c>
      <c r="QP73" t="s">
        <v>41</v>
      </c>
      <c r="QQ73" t="s">
        <v>41</v>
      </c>
      <c r="QR73" t="s">
        <v>41</v>
      </c>
      <c r="QS73" t="s">
        <v>41</v>
      </c>
      <c r="QT73" t="s">
        <v>41</v>
      </c>
      <c r="QU73" t="s">
        <v>41</v>
      </c>
      <c r="QV73" t="s">
        <v>41</v>
      </c>
      <c r="QW73" t="s">
        <v>41</v>
      </c>
      <c r="QX73">
        <v>9919327</v>
      </c>
      <c r="QY73" t="s">
        <v>41</v>
      </c>
      <c r="QZ73" t="s">
        <v>41</v>
      </c>
      <c r="RA73" t="s">
        <v>41</v>
      </c>
      <c r="RB73" t="s">
        <v>41</v>
      </c>
      <c r="RC73" t="s">
        <v>41</v>
      </c>
      <c r="RD73" t="s">
        <v>41</v>
      </c>
      <c r="RE73" t="s">
        <v>41</v>
      </c>
      <c r="RF73" t="s">
        <v>41</v>
      </c>
      <c r="RG73" t="s">
        <v>41</v>
      </c>
      <c r="RH73" t="s">
        <v>41</v>
      </c>
      <c r="RI73" t="s">
        <v>41</v>
      </c>
      <c r="RJ73" t="s">
        <v>41</v>
      </c>
      <c r="RK73" t="s">
        <v>41</v>
      </c>
      <c r="RL73" t="s">
        <v>41</v>
      </c>
      <c r="RM73" t="s">
        <v>41</v>
      </c>
      <c r="RN73">
        <v>10027992</v>
      </c>
      <c r="RO73" t="s">
        <v>41</v>
      </c>
      <c r="RP73" t="s">
        <v>41</v>
      </c>
      <c r="RQ73" t="s">
        <v>41</v>
      </c>
      <c r="RR73" t="s">
        <v>41</v>
      </c>
      <c r="RS73" t="s">
        <v>41</v>
      </c>
      <c r="RT73" t="s">
        <v>41</v>
      </c>
      <c r="RU73" t="s">
        <v>41</v>
      </c>
      <c r="RV73" t="s">
        <v>41</v>
      </c>
      <c r="RW73" t="s">
        <v>41</v>
      </c>
      <c r="RX73" t="s">
        <v>41</v>
      </c>
      <c r="RY73" t="s">
        <v>41</v>
      </c>
      <c r="RZ73" t="s">
        <v>41</v>
      </c>
      <c r="SA73" t="s">
        <v>41</v>
      </c>
      <c r="SB73" t="s">
        <v>41</v>
      </c>
      <c r="SC73" t="s">
        <v>41</v>
      </c>
      <c r="SD73">
        <v>10141918</v>
      </c>
      <c r="SE73" t="s">
        <v>41</v>
      </c>
      <c r="SF73" t="s">
        <v>41</v>
      </c>
      <c r="SG73" t="s">
        <v>41</v>
      </c>
      <c r="SH73" t="s">
        <v>41</v>
      </c>
      <c r="SI73" t="s">
        <v>41</v>
      </c>
      <c r="SJ73" t="s">
        <v>41</v>
      </c>
      <c r="SK73" t="s">
        <v>41</v>
      </c>
      <c r="SL73" t="s">
        <v>41</v>
      </c>
      <c r="SM73" t="s">
        <v>41</v>
      </c>
      <c r="SN73" t="s">
        <v>41</v>
      </c>
      <c r="SO73" t="s">
        <v>41</v>
      </c>
      <c r="SP73" t="s">
        <v>41</v>
      </c>
      <c r="SQ73" t="s">
        <v>41</v>
      </c>
      <c r="SR73" t="s">
        <v>41</v>
      </c>
      <c r="SS73" t="s">
        <v>41</v>
      </c>
      <c r="ST73">
        <v>10260716</v>
      </c>
      <c r="SU73" t="s">
        <v>41</v>
      </c>
      <c r="SV73" t="s">
        <v>41</v>
      </c>
      <c r="SW73" t="s">
        <v>41</v>
      </c>
      <c r="SX73" t="s">
        <v>41</v>
      </c>
      <c r="SY73" t="s">
        <v>41</v>
      </c>
      <c r="SZ73" t="s">
        <v>41</v>
      </c>
      <c r="TA73" t="s">
        <v>41</v>
      </c>
      <c r="TB73" t="s">
        <v>41</v>
      </c>
      <c r="TC73" t="s">
        <v>41</v>
      </c>
      <c r="TD73" t="s">
        <v>41</v>
      </c>
      <c r="TE73" t="s">
        <v>41</v>
      </c>
      <c r="TF73" t="s">
        <v>41</v>
      </c>
      <c r="TG73" t="s">
        <v>41</v>
      </c>
      <c r="TH73" t="s">
        <v>41</v>
      </c>
      <c r="TI73" t="s">
        <v>41</v>
      </c>
      <c r="TJ73">
        <v>10387366</v>
      </c>
      <c r="TK73" t="s">
        <v>41</v>
      </c>
      <c r="TL73" t="s">
        <v>41</v>
      </c>
      <c r="TM73" t="s">
        <v>41</v>
      </c>
      <c r="TN73" t="s">
        <v>41</v>
      </c>
      <c r="TO73" t="s">
        <v>41</v>
      </c>
      <c r="TP73" t="s">
        <v>41</v>
      </c>
      <c r="TQ73" t="s">
        <v>41</v>
      </c>
      <c r="TR73" t="s">
        <v>41</v>
      </c>
      <c r="TS73" t="s">
        <v>41</v>
      </c>
      <c r="TT73" t="s">
        <v>41</v>
      </c>
      <c r="TU73" t="s">
        <v>41</v>
      </c>
      <c r="TV73" t="s">
        <v>41</v>
      </c>
      <c r="TW73" t="s">
        <v>41</v>
      </c>
      <c r="TX73" t="s">
        <v>41</v>
      </c>
      <c r="TY73" t="s">
        <v>41</v>
      </c>
      <c r="TZ73">
        <v>10522169</v>
      </c>
      <c r="UA73" t="s">
        <v>41</v>
      </c>
      <c r="UB73" t="s">
        <v>41</v>
      </c>
      <c r="UC73" t="s">
        <v>41</v>
      </c>
      <c r="UD73" t="s">
        <v>41</v>
      </c>
      <c r="UE73" t="s">
        <v>41</v>
      </c>
      <c r="UF73" t="s">
        <v>41</v>
      </c>
      <c r="UG73" t="s">
        <v>41</v>
      </c>
      <c r="UH73" t="s">
        <v>41</v>
      </c>
      <c r="UI73" t="s">
        <v>41</v>
      </c>
      <c r="UJ73" t="s">
        <v>41</v>
      </c>
      <c r="UK73" t="s">
        <v>41</v>
      </c>
      <c r="UL73" t="s">
        <v>41</v>
      </c>
      <c r="UM73" t="s">
        <v>41</v>
      </c>
      <c r="UN73" t="s">
        <v>41</v>
      </c>
      <c r="UO73" t="s">
        <v>41</v>
      </c>
      <c r="UP73">
        <v>10662940</v>
      </c>
      <c r="UQ73" t="s">
        <v>41</v>
      </c>
      <c r="UR73" t="s">
        <v>41</v>
      </c>
      <c r="US73" t="s">
        <v>41</v>
      </c>
      <c r="UT73" t="s">
        <v>41</v>
      </c>
      <c r="UU73" t="s">
        <v>41</v>
      </c>
      <c r="UV73" t="s">
        <v>41</v>
      </c>
      <c r="UW73" t="s">
        <v>41</v>
      </c>
      <c r="UX73" t="s">
        <v>41</v>
      </c>
      <c r="UY73" t="s">
        <v>41</v>
      </c>
      <c r="UZ73" t="s">
        <v>41</v>
      </c>
      <c r="VA73" t="s">
        <v>41</v>
      </c>
      <c r="VB73" t="s">
        <v>41</v>
      </c>
      <c r="VC73" t="s">
        <v>41</v>
      </c>
      <c r="VD73" t="s">
        <v>41</v>
      </c>
      <c r="VE73" t="s">
        <v>41</v>
      </c>
      <c r="VF73">
        <v>10802581</v>
      </c>
      <c r="VG73" t="s">
        <v>41</v>
      </c>
      <c r="VH73" t="s">
        <v>41</v>
      </c>
      <c r="VI73" t="s">
        <v>41</v>
      </c>
      <c r="VJ73" t="s">
        <v>41</v>
      </c>
      <c r="VK73" t="s">
        <v>41</v>
      </c>
      <c r="VL73" t="s">
        <v>41</v>
      </c>
      <c r="VM73" t="s">
        <v>41</v>
      </c>
      <c r="VN73" t="s">
        <v>41</v>
      </c>
      <c r="VO73" t="s">
        <v>41</v>
      </c>
      <c r="VP73" t="s">
        <v>41</v>
      </c>
      <c r="VQ73" t="s">
        <v>41</v>
      </c>
      <c r="VR73" t="s">
        <v>41</v>
      </c>
      <c r="VS73" t="s">
        <v>41</v>
      </c>
      <c r="VT73" t="s">
        <v>41</v>
      </c>
      <c r="VU73" t="s">
        <v>41</v>
      </c>
      <c r="VV73">
        <v>10933439</v>
      </c>
      <c r="VW73" t="s">
        <v>41</v>
      </c>
      <c r="VX73" t="s">
        <v>41</v>
      </c>
      <c r="VY73" t="s">
        <v>41</v>
      </c>
      <c r="VZ73" t="s">
        <v>41</v>
      </c>
      <c r="WA73" t="s">
        <v>41</v>
      </c>
      <c r="WB73" t="s">
        <v>41</v>
      </c>
      <c r="WC73" t="s">
        <v>41</v>
      </c>
      <c r="WD73" t="s">
        <v>41</v>
      </c>
      <c r="WE73" t="s">
        <v>41</v>
      </c>
      <c r="WF73" t="s">
        <v>41</v>
      </c>
      <c r="WG73" t="s">
        <v>41</v>
      </c>
      <c r="WH73" t="s">
        <v>41</v>
      </c>
      <c r="WI73" t="s">
        <v>41</v>
      </c>
      <c r="WJ73" t="s">
        <v>41</v>
      </c>
      <c r="WK73" t="s">
        <v>41</v>
      </c>
      <c r="WL73">
        <v>11057567</v>
      </c>
      <c r="WM73" t="s">
        <v>41</v>
      </c>
      <c r="WN73" t="s">
        <v>41</v>
      </c>
      <c r="WO73" t="s">
        <v>41</v>
      </c>
      <c r="WP73" t="s">
        <v>41</v>
      </c>
      <c r="WQ73" t="s">
        <v>41</v>
      </c>
      <c r="WR73" t="s">
        <v>41</v>
      </c>
      <c r="WS73" t="s">
        <v>41</v>
      </c>
      <c r="WT73" t="s">
        <v>41</v>
      </c>
      <c r="WU73" t="s">
        <v>41</v>
      </c>
      <c r="WV73" t="s">
        <v>41</v>
      </c>
      <c r="WW73" t="s">
        <v>41</v>
      </c>
      <c r="WX73" t="s">
        <v>41</v>
      </c>
      <c r="WY73" t="s">
        <v>41</v>
      </c>
      <c r="WZ73" t="s">
        <v>41</v>
      </c>
      <c r="XA73" t="s">
        <v>41</v>
      </c>
      <c r="XB73">
        <v>11178724</v>
      </c>
      <c r="XC73" t="s">
        <v>41</v>
      </c>
      <c r="XD73" t="s">
        <v>41</v>
      </c>
      <c r="XE73" t="s">
        <v>41</v>
      </c>
      <c r="XF73" t="s">
        <v>41</v>
      </c>
      <c r="XG73" t="s">
        <v>41</v>
      </c>
      <c r="XH73" t="s">
        <v>41</v>
      </c>
      <c r="XI73" t="s">
        <v>41</v>
      </c>
      <c r="XJ73" t="s">
        <v>41</v>
      </c>
      <c r="XK73" t="s">
        <v>41</v>
      </c>
      <c r="XL73" t="s">
        <v>41</v>
      </c>
      <c r="XM73" t="s">
        <v>41</v>
      </c>
      <c r="XN73" t="s">
        <v>41</v>
      </c>
      <c r="XO73" t="s">
        <v>41</v>
      </c>
      <c r="XP73" t="s">
        <v>41</v>
      </c>
      <c r="XQ73" t="s">
        <v>41</v>
      </c>
      <c r="XR73">
        <v>11300993</v>
      </c>
    </row>
    <row r="74" spans="1:642" x14ac:dyDescent="0.25">
      <c r="A74" t="s">
        <v>42</v>
      </c>
      <c r="B74">
        <v>6760553</v>
      </c>
      <c r="C74" t="s">
        <v>41</v>
      </c>
      <c r="D74" t="s">
        <v>41</v>
      </c>
      <c r="E74" t="s">
        <v>41</v>
      </c>
      <c r="F74" t="s">
        <v>41</v>
      </c>
      <c r="G74" t="s">
        <v>41</v>
      </c>
      <c r="H74" t="s">
        <v>41</v>
      </c>
      <c r="I74" t="s">
        <v>41</v>
      </c>
      <c r="J74" t="s">
        <v>41</v>
      </c>
      <c r="K74" t="s">
        <v>41</v>
      </c>
      <c r="L74" t="s">
        <v>41</v>
      </c>
      <c r="M74" t="s">
        <v>41</v>
      </c>
      <c r="N74" t="s">
        <v>41</v>
      </c>
      <c r="O74" t="s">
        <v>41</v>
      </c>
      <c r="P74" t="s">
        <v>41</v>
      </c>
      <c r="Q74" t="s">
        <v>41</v>
      </c>
      <c r="R74">
        <v>6919620.5</v>
      </c>
      <c r="S74" t="s">
        <v>41</v>
      </c>
      <c r="T74" t="s">
        <v>41</v>
      </c>
      <c r="U74" t="s">
        <v>41</v>
      </c>
      <c r="V74" t="s">
        <v>41</v>
      </c>
      <c r="W74" t="s">
        <v>41</v>
      </c>
      <c r="X74" t="s">
        <v>41</v>
      </c>
      <c r="Y74" t="s">
        <v>41</v>
      </c>
      <c r="Z74" t="s">
        <v>41</v>
      </c>
      <c r="AA74" t="s">
        <v>41</v>
      </c>
      <c r="AB74" t="s">
        <v>41</v>
      </c>
      <c r="AC74" t="s">
        <v>41</v>
      </c>
      <c r="AD74" t="s">
        <v>41</v>
      </c>
      <c r="AE74" t="s">
        <v>41</v>
      </c>
      <c r="AF74" t="s">
        <v>41</v>
      </c>
      <c r="AG74" t="s">
        <v>41</v>
      </c>
      <c r="AH74">
        <v>7071792</v>
      </c>
      <c r="AI74" t="s">
        <v>41</v>
      </c>
      <c r="AJ74" t="s">
        <v>41</v>
      </c>
      <c r="AK74" t="s">
        <v>41</v>
      </c>
      <c r="AL74" t="s">
        <v>41</v>
      </c>
      <c r="AM74" t="s">
        <v>41</v>
      </c>
      <c r="AN74" t="s">
        <v>41</v>
      </c>
      <c r="AO74" t="s">
        <v>41</v>
      </c>
      <c r="AP74" t="s">
        <v>41</v>
      </c>
      <c r="AQ74" t="s">
        <v>41</v>
      </c>
      <c r="AR74" t="s">
        <v>41</v>
      </c>
      <c r="AS74" t="s">
        <v>41</v>
      </c>
      <c r="AT74" t="s">
        <v>41</v>
      </c>
      <c r="AU74" t="s">
        <v>41</v>
      </c>
      <c r="AV74" t="s">
        <v>41</v>
      </c>
      <c r="AW74" t="s">
        <v>41</v>
      </c>
      <c r="AX74">
        <v>7245009</v>
      </c>
      <c r="AY74" t="s">
        <v>41</v>
      </c>
      <c r="AZ74" t="s">
        <v>41</v>
      </c>
      <c r="BA74" t="s">
        <v>41</v>
      </c>
      <c r="BB74" t="s">
        <v>41</v>
      </c>
      <c r="BC74" t="s">
        <v>41</v>
      </c>
      <c r="BD74" t="s">
        <v>41</v>
      </c>
      <c r="BE74" t="s">
        <v>41</v>
      </c>
      <c r="BF74" t="s">
        <v>41</v>
      </c>
      <c r="BG74" t="s">
        <v>41</v>
      </c>
      <c r="BH74" t="s">
        <v>41</v>
      </c>
      <c r="BI74" t="s">
        <v>41</v>
      </c>
      <c r="BJ74" t="s">
        <v>41</v>
      </c>
      <c r="BK74" t="s">
        <v>41</v>
      </c>
      <c r="BL74" t="s">
        <v>41</v>
      </c>
      <c r="BM74" t="s">
        <v>41</v>
      </c>
      <c r="BN74">
        <v>7453743.5</v>
      </c>
      <c r="BO74" t="s">
        <v>41</v>
      </c>
      <c r="BP74" t="s">
        <v>41</v>
      </c>
      <c r="BQ74" t="s">
        <v>41</v>
      </c>
      <c r="BR74" t="s">
        <v>41</v>
      </c>
      <c r="BS74" t="s">
        <v>41</v>
      </c>
      <c r="BT74" t="s">
        <v>41</v>
      </c>
      <c r="BU74" t="s">
        <v>41</v>
      </c>
      <c r="BV74" t="s">
        <v>41</v>
      </c>
      <c r="BW74" t="s">
        <v>41</v>
      </c>
      <c r="BX74" t="s">
        <v>41</v>
      </c>
      <c r="BY74" t="s">
        <v>41</v>
      </c>
      <c r="BZ74" t="s">
        <v>41</v>
      </c>
      <c r="CA74" t="s">
        <v>41</v>
      </c>
      <c r="CB74" t="s">
        <v>41</v>
      </c>
      <c r="CC74" t="s">
        <v>41</v>
      </c>
      <c r="CD74">
        <v>7711778.5</v>
      </c>
      <c r="CE74" t="s">
        <v>41</v>
      </c>
      <c r="CF74" t="s">
        <v>41</v>
      </c>
      <c r="CG74" t="s">
        <v>41</v>
      </c>
      <c r="CH74" t="s">
        <v>41</v>
      </c>
      <c r="CI74" t="s">
        <v>41</v>
      </c>
      <c r="CJ74" t="s">
        <v>41</v>
      </c>
      <c r="CK74" t="s">
        <v>41</v>
      </c>
      <c r="CL74" t="s">
        <v>41</v>
      </c>
      <c r="CM74" t="s">
        <v>41</v>
      </c>
      <c r="CN74" t="s">
        <v>41</v>
      </c>
      <c r="CO74" t="s">
        <v>41</v>
      </c>
      <c r="CP74" t="s">
        <v>41</v>
      </c>
      <c r="CQ74" t="s">
        <v>41</v>
      </c>
      <c r="CR74" t="s">
        <v>41</v>
      </c>
      <c r="CS74" t="s">
        <v>41</v>
      </c>
      <c r="CT74">
        <v>8024372</v>
      </c>
      <c r="CU74" t="s">
        <v>41</v>
      </c>
      <c r="CV74" t="s">
        <v>41</v>
      </c>
      <c r="CW74" t="s">
        <v>41</v>
      </c>
      <c r="CX74" t="s">
        <v>41</v>
      </c>
      <c r="CY74" t="s">
        <v>41</v>
      </c>
      <c r="CZ74" t="s">
        <v>41</v>
      </c>
      <c r="DA74" t="s">
        <v>41</v>
      </c>
      <c r="DB74" t="s">
        <v>41</v>
      </c>
      <c r="DC74" t="s">
        <v>41</v>
      </c>
      <c r="DD74" t="s">
        <v>41</v>
      </c>
      <c r="DE74" t="s">
        <v>41</v>
      </c>
      <c r="DF74" t="s">
        <v>41</v>
      </c>
      <c r="DG74" t="s">
        <v>41</v>
      </c>
      <c r="DH74" t="s">
        <v>41</v>
      </c>
      <c r="DI74" t="s">
        <v>41</v>
      </c>
      <c r="DJ74">
        <v>8260055.5</v>
      </c>
      <c r="DK74" t="s">
        <v>41</v>
      </c>
      <c r="DL74" t="s">
        <v>41</v>
      </c>
      <c r="DM74" t="s">
        <v>41</v>
      </c>
      <c r="DN74" t="s">
        <v>41</v>
      </c>
      <c r="DO74" t="s">
        <v>41</v>
      </c>
      <c r="DP74" t="s">
        <v>41</v>
      </c>
      <c r="DQ74" t="s">
        <v>41</v>
      </c>
      <c r="DR74" t="s">
        <v>41</v>
      </c>
      <c r="DS74" t="s">
        <v>41</v>
      </c>
      <c r="DT74" t="s">
        <v>41</v>
      </c>
      <c r="DU74" t="s">
        <v>41</v>
      </c>
      <c r="DV74" t="s">
        <v>41</v>
      </c>
      <c r="DW74" t="s">
        <v>41</v>
      </c>
      <c r="DX74" t="s">
        <v>41</v>
      </c>
      <c r="DY74" t="s">
        <v>41</v>
      </c>
      <c r="DZ74">
        <v>8239199.5</v>
      </c>
      <c r="EA74" t="s">
        <v>41</v>
      </c>
      <c r="EB74" t="s">
        <v>41</v>
      </c>
      <c r="EC74" t="s">
        <v>41</v>
      </c>
      <c r="ED74" t="s">
        <v>41</v>
      </c>
      <c r="EE74" t="s">
        <v>41</v>
      </c>
      <c r="EF74" t="s">
        <v>41</v>
      </c>
      <c r="EG74" t="s">
        <v>41</v>
      </c>
      <c r="EH74" t="s">
        <v>41</v>
      </c>
      <c r="EI74" t="s">
        <v>41</v>
      </c>
      <c r="EJ74" t="s">
        <v>41</v>
      </c>
      <c r="EK74" t="s">
        <v>41</v>
      </c>
      <c r="EL74" t="s">
        <v>41</v>
      </c>
      <c r="EM74" t="s">
        <v>41</v>
      </c>
      <c r="EN74" t="s">
        <v>41</v>
      </c>
      <c r="EO74" t="s">
        <v>41</v>
      </c>
      <c r="EP74">
        <v>8504445</v>
      </c>
      <c r="EQ74" t="s">
        <v>41</v>
      </c>
      <c r="ER74" t="s">
        <v>41</v>
      </c>
      <c r="ES74" t="s">
        <v>41</v>
      </c>
      <c r="ET74" t="s">
        <v>41</v>
      </c>
      <c r="EU74" t="s">
        <v>41</v>
      </c>
      <c r="EV74" t="s">
        <v>41</v>
      </c>
      <c r="EW74" t="s">
        <v>41</v>
      </c>
      <c r="EX74" t="s">
        <v>41</v>
      </c>
      <c r="EY74" t="s">
        <v>41</v>
      </c>
      <c r="EZ74" t="s">
        <v>41</v>
      </c>
      <c r="FA74" t="s">
        <v>41</v>
      </c>
      <c r="FB74" t="s">
        <v>41</v>
      </c>
      <c r="FC74" t="s">
        <v>41</v>
      </c>
      <c r="FD74" t="s">
        <v>41</v>
      </c>
      <c r="FE74" t="s">
        <v>41</v>
      </c>
      <c r="FF74">
        <v>8567075</v>
      </c>
      <c r="FG74" t="s">
        <v>41</v>
      </c>
      <c r="FH74" t="s">
        <v>41</v>
      </c>
      <c r="FI74" t="s">
        <v>41</v>
      </c>
      <c r="FJ74" t="s">
        <v>41</v>
      </c>
      <c r="FK74" t="s">
        <v>41</v>
      </c>
      <c r="FL74" t="s">
        <v>41</v>
      </c>
      <c r="FM74" t="s">
        <v>41</v>
      </c>
      <c r="FN74" t="s">
        <v>41</v>
      </c>
      <c r="FO74" t="s">
        <v>41</v>
      </c>
      <c r="FP74" t="s">
        <v>41</v>
      </c>
      <c r="FQ74" t="s">
        <v>41</v>
      </c>
      <c r="FR74" t="s">
        <v>41</v>
      </c>
      <c r="FS74" t="s">
        <v>41</v>
      </c>
      <c r="FT74" t="s">
        <v>41</v>
      </c>
      <c r="FU74" t="s">
        <v>41</v>
      </c>
      <c r="FV74">
        <v>8590355</v>
      </c>
      <c r="FW74" t="s">
        <v>41</v>
      </c>
      <c r="FX74" t="s">
        <v>41</v>
      </c>
      <c r="FY74" t="s">
        <v>41</v>
      </c>
      <c r="FZ74" t="s">
        <v>41</v>
      </c>
      <c r="GA74" t="s">
        <v>41</v>
      </c>
      <c r="GB74" t="s">
        <v>41</v>
      </c>
      <c r="GC74" t="s">
        <v>41</v>
      </c>
      <c r="GD74" t="s">
        <v>41</v>
      </c>
      <c r="GE74" t="s">
        <v>41</v>
      </c>
      <c r="GF74" t="s">
        <v>41</v>
      </c>
      <c r="GG74" t="s">
        <v>41</v>
      </c>
      <c r="GH74" t="s">
        <v>41</v>
      </c>
      <c r="GI74" t="s">
        <v>41</v>
      </c>
      <c r="GJ74" t="s">
        <v>41</v>
      </c>
      <c r="GK74" t="s">
        <v>41</v>
      </c>
      <c r="GL74">
        <v>8611127</v>
      </c>
      <c r="GM74" t="s">
        <v>41</v>
      </c>
      <c r="GN74" t="s">
        <v>41</v>
      </c>
      <c r="GO74" t="s">
        <v>41</v>
      </c>
      <c r="GP74" t="s">
        <v>41</v>
      </c>
      <c r="GQ74" t="s">
        <v>41</v>
      </c>
      <c r="GR74" t="s">
        <v>41</v>
      </c>
      <c r="GS74" t="s">
        <v>41</v>
      </c>
      <c r="GT74" t="s">
        <v>41</v>
      </c>
      <c r="GU74" t="s">
        <v>41</v>
      </c>
      <c r="GV74" t="s">
        <v>41</v>
      </c>
      <c r="GW74" t="s">
        <v>41</v>
      </c>
      <c r="GX74" t="s">
        <v>41</v>
      </c>
      <c r="GY74" t="s">
        <v>41</v>
      </c>
      <c r="GZ74" t="s">
        <v>41</v>
      </c>
      <c r="HA74" t="s">
        <v>41</v>
      </c>
      <c r="HB74">
        <v>8838333</v>
      </c>
      <c r="HC74" t="s">
        <v>41</v>
      </c>
      <c r="HD74" t="s">
        <v>41</v>
      </c>
      <c r="HE74" t="s">
        <v>41</v>
      </c>
      <c r="HF74" t="s">
        <v>41</v>
      </c>
      <c r="HG74" t="s">
        <v>41</v>
      </c>
      <c r="HH74" t="s">
        <v>41</v>
      </c>
      <c r="HI74" t="s">
        <v>41</v>
      </c>
      <c r="HJ74" t="s">
        <v>41</v>
      </c>
      <c r="HK74" t="s">
        <v>41</v>
      </c>
      <c r="HL74" t="s">
        <v>41</v>
      </c>
      <c r="HM74" t="s">
        <v>41</v>
      </c>
      <c r="HN74" t="s">
        <v>41</v>
      </c>
      <c r="HO74" t="s">
        <v>41</v>
      </c>
      <c r="HP74" t="s">
        <v>41</v>
      </c>
      <c r="HQ74" t="s">
        <v>41</v>
      </c>
      <c r="HR74">
        <v>8991249</v>
      </c>
      <c r="HS74" t="s">
        <v>41</v>
      </c>
      <c r="HT74" t="s">
        <v>41</v>
      </c>
      <c r="HU74" t="s">
        <v>41</v>
      </c>
      <c r="HV74" t="s">
        <v>41</v>
      </c>
      <c r="HW74" t="s">
        <v>41</v>
      </c>
      <c r="HX74" t="s">
        <v>41</v>
      </c>
      <c r="HY74" t="s">
        <v>41</v>
      </c>
      <c r="HZ74" t="s">
        <v>41</v>
      </c>
      <c r="IA74" t="s">
        <v>41</v>
      </c>
      <c r="IB74" t="s">
        <v>41</v>
      </c>
      <c r="IC74" t="s">
        <v>41</v>
      </c>
      <c r="ID74" t="s">
        <v>41</v>
      </c>
      <c r="IE74" t="s">
        <v>41</v>
      </c>
      <c r="IF74" t="s">
        <v>41</v>
      </c>
      <c r="IG74" t="s">
        <v>41</v>
      </c>
      <c r="IH74">
        <v>8947854</v>
      </c>
      <c r="II74" t="s">
        <v>41</v>
      </c>
      <c r="IJ74" t="s">
        <v>41</v>
      </c>
      <c r="IK74" t="s">
        <v>41</v>
      </c>
      <c r="IL74" t="s">
        <v>41</v>
      </c>
      <c r="IM74" t="s">
        <v>41</v>
      </c>
      <c r="IN74" t="s">
        <v>41</v>
      </c>
      <c r="IO74" t="s">
        <v>41</v>
      </c>
      <c r="IP74" t="s">
        <v>41</v>
      </c>
      <c r="IQ74" t="s">
        <v>41</v>
      </c>
      <c r="IR74" t="s">
        <v>41</v>
      </c>
      <c r="IS74" t="s">
        <v>41</v>
      </c>
      <c r="IT74" t="s">
        <v>41</v>
      </c>
      <c r="IU74" t="s">
        <v>41</v>
      </c>
      <c r="IV74" t="s">
        <v>41</v>
      </c>
      <c r="IW74" t="s">
        <v>41</v>
      </c>
      <c r="IX74">
        <v>9008078</v>
      </c>
      <c r="IY74" t="s">
        <v>41</v>
      </c>
      <c r="IZ74" t="s">
        <v>41</v>
      </c>
      <c r="JA74" t="s">
        <v>41</v>
      </c>
      <c r="JB74" t="s">
        <v>41</v>
      </c>
      <c r="JC74" t="s">
        <v>41</v>
      </c>
      <c r="JD74" t="s">
        <v>41</v>
      </c>
      <c r="JE74" t="s">
        <v>41</v>
      </c>
      <c r="JF74" t="s">
        <v>41</v>
      </c>
      <c r="JG74" t="s">
        <v>41</v>
      </c>
      <c r="JH74" t="s">
        <v>41</v>
      </c>
      <c r="JI74" t="s">
        <v>41</v>
      </c>
      <c r="JJ74" t="s">
        <v>41</v>
      </c>
      <c r="JK74" t="s">
        <v>41</v>
      </c>
      <c r="JL74" t="s">
        <v>41</v>
      </c>
      <c r="JM74" t="s">
        <v>41</v>
      </c>
      <c r="JN74">
        <v>9084901</v>
      </c>
      <c r="JO74" t="s">
        <v>41</v>
      </c>
      <c r="JP74" t="s">
        <v>41</v>
      </c>
      <c r="JQ74" t="s">
        <v>41</v>
      </c>
      <c r="JR74" t="s">
        <v>41</v>
      </c>
      <c r="JS74" t="s">
        <v>41</v>
      </c>
      <c r="JT74" t="s">
        <v>41</v>
      </c>
      <c r="JU74" t="s">
        <v>41</v>
      </c>
      <c r="JV74" t="s">
        <v>41</v>
      </c>
      <c r="JW74" t="s">
        <v>41</v>
      </c>
      <c r="JX74" t="s">
        <v>41</v>
      </c>
      <c r="JY74" t="s">
        <v>41</v>
      </c>
      <c r="JZ74" t="s">
        <v>41</v>
      </c>
      <c r="KA74" t="s">
        <v>41</v>
      </c>
      <c r="KB74" t="s">
        <v>41</v>
      </c>
      <c r="KC74" t="s">
        <v>41</v>
      </c>
      <c r="KD74">
        <v>9162103</v>
      </c>
      <c r="KE74" t="s">
        <v>41</v>
      </c>
      <c r="KF74" t="s">
        <v>41</v>
      </c>
      <c r="KG74" t="s">
        <v>41</v>
      </c>
      <c r="KH74" t="s">
        <v>41</v>
      </c>
      <c r="KI74" t="s">
        <v>41</v>
      </c>
      <c r="KJ74" t="s">
        <v>41</v>
      </c>
      <c r="KK74" t="s">
        <v>41</v>
      </c>
      <c r="KL74" t="s">
        <v>41</v>
      </c>
      <c r="KM74" t="s">
        <v>41</v>
      </c>
      <c r="KN74" t="s">
        <v>41</v>
      </c>
      <c r="KO74" t="s">
        <v>41</v>
      </c>
      <c r="KP74" t="s">
        <v>41</v>
      </c>
      <c r="KQ74" t="s">
        <v>41</v>
      </c>
      <c r="KR74" t="s">
        <v>41</v>
      </c>
      <c r="KS74" t="s">
        <v>41</v>
      </c>
      <c r="KT74">
        <v>9208678</v>
      </c>
      <c r="KU74" t="s">
        <v>41</v>
      </c>
      <c r="KV74" t="s">
        <v>41</v>
      </c>
      <c r="KW74" t="s">
        <v>41</v>
      </c>
      <c r="KX74" t="s">
        <v>41</v>
      </c>
      <c r="KY74" t="s">
        <v>41</v>
      </c>
      <c r="KZ74" t="s">
        <v>41</v>
      </c>
      <c r="LA74" t="s">
        <v>41</v>
      </c>
      <c r="LB74" t="s">
        <v>41</v>
      </c>
      <c r="LC74" t="s">
        <v>41</v>
      </c>
      <c r="LD74" t="s">
        <v>41</v>
      </c>
      <c r="LE74" t="s">
        <v>41</v>
      </c>
      <c r="LF74" t="s">
        <v>41</v>
      </c>
      <c r="LG74" t="s">
        <v>41</v>
      </c>
      <c r="LH74" t="s">
        <v>41</v>
      </c>
      <c r="LI74" t="s">
        <v>41</v>
      </c>
      <c r="LJ74">
        <v>9238300</v>
      </c>
      <c r="LK74" t="s">
        <v>41</v>
      </c>
      <c r="LL74" t="s">
        <v>41</v>
      </c>
      <c r="LM74" t="s">
        <v>41</v>
      </c>
      <c r="LN74" t="s">
        <v>41</v>
      </c>
      <c r="LO74" t="s">
        <v>41</v>
      </c>
      <c r="LP74" t="s">
        <v>41</v>
      </c>
      <c r="LQ74" t="s">
        <v>41</v>
      </c>
      <c r="LR74" t="s">
        <v>41</v>
      </c>
      <c r="LS74" t="s">
        <v>41</v>
      </c>
      <c r="LT74" t="s">
        <v>41</v>
      </c>
      <c r="LU74" t="s">
        <v>41</v>
      </c>
      <c r="LV74" t="s">
        <v>41</v>
      </c>
      <c r="LW74" t="s">
        <v>41</v>
      </c>
      <c r="LX74" t="s">
        <v>41</v>
      </c>
      <c r="LY74" t="s">
        <v>41</v>
      </c>
      <c r="LZ74">
        <v>9266063</v>
      </c>
      <c r="MA74" t="s">
        <v>41</v>
      </c>
      <c r="MB74" t="s">
        <v>41</v>
      </c>
      <c r="MC74" t="s">
        <v>41</v>
      </c>
      <c r="MD74" t="s">
        <v>41</v>
      </c>
      <c r="ME74" t="s">
        <v>41</v>
      </c>
      <c r="MF74" t="s">
        <v>41</v>
      </c>
      <c r="MG74" t="s">
        <v>41</v>
      </c>
      <c r="MH74" t="s">
        <v>41</v>
      </c>
      <c r="MI74" t="s">
        <v>41</v>
      </c>
      <c r="MJ74" t="s">
        <v>41</v>
      </c>
      <c r="MK74" t="s">
        <v>41</v>
      </c>
      <c r="ML74" t="s">
        <v>41</v>
      </c>
      <c r="MM74" t="s">
        <v>41</v>
      </c>
      <c r="MN74" t="s">
        <v>41</v>
      </c>
      <c r="MO74" t="s">
        <v>41</v>
      </c>
      <c r="MP74">
        <v>9314890</v>
      </c>
      <c r="MQ74" t="s">
        <v>41</v>
      </c>
      <c r="MR74" t="s">
        <v>41</v>
      </c>
      <c r="MS74" t="s">
        <v>41</v>
      </c>
      <c r="MT74" t="s">
        <v>41</v>
      </c>
      <c r="MU74" t="s">
        <v>41</v>
      </c>
      <c r="MV74" t="s">
        <v>41</v>
      </c>
      <c r="MW74" t="s">
        <v>41</v>
      </c>
      <c r="MX74" t="s">
        <v>41</v>
      </c>
      <c r="MY74" t="s">
        <v>41</v>
      </c>
      <c r="MZ74" t="s">
        <v>41</v>
      </c>
      <c r="NA74" t="s">
        <v>41</v>
      </c>
      <c r="NB74" t="s">
        <v>41</v>
      </c>
      <c r="NC74" t="s">
        <v>41</v>
      </c>
      <c r="ND74" t="s">
        <v>41</v>
      </c>
      <c r="NE74" t="s">
        <v>41</v>
      </c>
      <c r="NF74">
        <v>9379834</v>
      </c>
      <c r="NG74" t="s">
        <v>41</v>
      </c>
      <c r="NH74" t="s">
        <v>41</v>
      </c>
      <c r="NI74" t="s">
        <v>41</v>
      </c>
      <c r="NJ74" t="s">
        <v>41</v>
      </c>
      <c r="NK74" t="s">
        <v>41</v>
      </c>
      <c r="NL74" t="s">
        <v>41</v>
      </c>
      <c r="NM74" t="s">
        <v>41</v>
      </c>
      <c r="NN74" t="s">
        <v>41</v>
      </c>
      <c r="NO74" t="s">
        <v>41</v>
      </c>
      <c r="NP74" t="s">
        <v>41</v>
      </c>
      <c r="NQ74" t="s">
        <v>41</v>
      </c>
      <c r="NR74" t="s">
        <v>41</v>
      </c>
      <c r="NS74" t="s">
        <v>41</v>
      </c>
      <c r="NT74" t="s">
        <v>41</v>
      </c>
      <c r="NU74" t="s">
        <v>41</v>
      </c>
      <c r="NV74">
        <v>9452574</v>
      </c>
      <c r="NW74" t="s">
        <v>41</v>
      </c>
      <c r="NX74" t="s">
        <v>41</v>
      </c>
      <c r="NY74" t="s">
        <v>41</v>
      </c>
      <c r="NZ74" t="s">
        <v>41</v>
      </c>
      <c r="OA74" t="s">
        <v>41</v>
      </c>
      <c r="OB74" t="s">
        <v>41</v>
      </c>
      <c r="OC74" t="s">
        <v>41</v>
      </c>
      <c r="OD74" t="s">
        <v>41</v>
      </c>
      <c r="OE74" t="s">
        <v>41</v>
      </c>
      <c r="OF74" t="s">
        <v>41</v>
      </c>
      <c r="OG74" t="s">
        <v>41</v>
      </c>
      <c r="OH74" t="s">
        <v>41</v>
      </c>
      <c r="OI74" t="s">
        <v>41</v>
      </c>
      <c r="OJ74" t="s">
        <v>41</v>
      </c>
      <c r="OK74" t="s">
        <v>41</v>
      </c>
      <c r="OL74">
        <v>9521337</v>
      </c>
      <c r="OM74" t="s">
        <v>41</v>
      </c>
      <c r="ON74" t="s">
        <v>41</v>
      </c>
      <c r="OO74" t="s">
        <v>41</v>
      </c>
      <c r="OP74" t="s">
        <v>41</v>
      </c>
      <c r="OQ74" t="s">
        <v>41</v>
      </c>
      <c r="OR74" t="s">
        <v>41</v>
      </c>
      <c r="OS74" t="s">
        <v>41</v>
      </c>
      <c r="OT74" t="s">
        <v>41</v>
      </c>
      <c r="OU74" t="s">
        <v>41</v>
      </c>
      <c r="OV74" t="s">
        <v>41</v>
      </c>
      <c r="OW74" t="s">
        <v>41</v>
      </c>
      <c r="OX74" t="s">
        <v>41</v>
      </c>
      <c r="OY74" t="s">
        <v>41</v>
      </c>
      <c r="OZ74" t="s">
        <v>41</v>
      </c>
      <c r="PA74" t="s">
        <v>41</v>
      </c>
      <c r="PB74">
        <v>9600338</v>
      </c>
      <c r="PC74" t="s">
        <v>41</v>
      </c>
      <c r="PD74" t="s">
        <v>41</v>
      </c>
      <c r="PE74" t="s">
        <v>41</v>
      </c>
      <c r="PF74" t="s">
        <v>41</v>
      </c>
      <c r="PG74" t="s">
        <v>41</v>
      </c>
      <c r="PH74" t="s">
        <v>41</v>
      </c>
      <c r="PI74" t="s">
        <v>41</v>
      </c>
      <c r="PJ74" t="s">
        <v>41</v>
      </c>
      <c r="PK74" t="s">
        <v>41</v>
      </c>
      <c r="PL74" t="s">
        <v>41</v>
      </c>
      <c r="PM74" t="s">
        <v>41</v>
      </c>
      <c r="PN74" t="s">
        <v>41</v>
      </c>
      <c r="PO74" t="s">
        <v>41</v>
      </c>
      <c r="PP74" t="s">
        <v>41</v>
      </c>
      <c r="PQ74" t="s">
        <v>41</v>
      </c>
      <c r="PR74">
        <v>9677892</v>
      </c>
      <c r="PS74" t="s">
        <v>41</v>
      </c>
      <c r="PT74" t="s">
        <v>41</v>
      </c>
      <c r="PU74" t="s">
        <v>41</v>
      </c>
      <c r="PV74" t="s">
        <v>41</v>
      </c>
      <c r="PW74" t="s">
        <v>41</v>
      </c>
      <c r="PX74" t="s">
        <v>41</v>
      </c>
      <c r="PY74" t="s">
        <v>41</v>
      </c>
      <c r="PZ74" t="s">
        <v>41</v>
      </c>
      <c r="QA74" t="s">
        <v>41</v>
      </c>
      <c r="QB74" t="s">
        <v>41</v>
      </c>
      <c r="QC74" t="s">
        <v>41</v>
      </c>
      <c r="QD74" t="s">
        <v>41</v>
      </c>
      <c r="QE74" t="s">
        <v>41</v>
      </c>
      <c r="QF74" t="s">
        <v>41</v>
      </c>
      <c r="QG74" t="s">
        <v>41</v>
      </c>
      <c r="QH74">
        <v>9774685</v>
      </c>
      <c r="QI74" t="s">
        <v>41</v>
      </c>
      <c r="QJ74" t="s">
        <v>41</v>
      </c>
      <c r="QK74" t="s">
        <v>41</v>
      </c>
      <c r="QL74" t="s">
        <v>41</v>
      </c>
      <c r="QM74" t="s">
        <v>41</v>
      </c>
      <c r="QN74" t="s">
        <v>41</v>
      </c>
      <c r="QO74" t="s">
        <v>41</v>
      </c>
      <c r="QP74" t="s">
        <v>41</v>
      </c>
      <c r="QQ74" t="s">
        <v>41</v>
      </c>
      <c r="QR74" t="s">
        <v>41</v>
      </c>
      <c r="QS74" t="s">
        <v>41</v>
      </c>
      <c r="QT74" t="s">
        <v>41</v>
      </c>
      <c r="QU74" t="s">
        <v>41</v>
      </c>
      <c r="QV74" t="s">
        <v>41</v>
      </c>
      <c r="QW74" t="s">
        <v>41</v>
      </c>
      <c r="QX74">
        <v>9883396</v>
      </c>
      <c r="QY74" t="s">
        <v>41</v>
      </c>
      <c r="QZ74" t="s">
        <v>41</v>
      </c>
      <c r="RA74" t="s">
        <v>41</v>
      </c>
      <c r="RB74" t="s">
        <v>41</v>
      </c>
      <c r="RC74" t="s">
        <v>41</v>
      </c>
      <c r="RD74" t="s">
        <v>41</v>
      </c>
      <c r="RE74" t="s">
        <v>41</v>
      </c>
      <c r="RF74" t="s">
        <v>41</v>
      </c>
      <c r="RG74" t="s">
        <v>41</v>
      </c>
      <c r="RH74" t="s">
        <v>41</v>
      </c>
      <c r="RI74" t="s">
        <v>41</v>
      </c>
      <c r="RJ74" t="s">
        <v>41</v>
      </c>
      <c r="RK74" t="s">
        <v>41</v>
      </c>
      <c r="RL74" t="s">
        <v>41</v>
      </c>
      <c r="RM74" t="s">
        <v>41</v>
      </c>
      <c r="RN74">
        <v>9986910</v>
      </c>
      <c r="RO74" t="s">
        <v>41</v>
      </c>
      <c r="RP74" t="s">
        <v>41</v>
      </c>
      <c r="RQ74" t="s">
        <v>41</v>
      </c>
      <c r="RR74" t="s">
        <v>41</v>
      </c>
      <c r="RS74" t="s">
        <v>41</v>
      </c>
      <c r="RT74" t="s">
        <v>41</v>
      </c>
      <c r="RU74" t="s">
        <v>41</v>
      </c>
      <c r="RV74" t="s">
        <v>41</v>
      </c>
      <c r="RW74" t="s">
        <v>41</v>
      </c>
      <c r="RX74" t="s">
        <v>41</v>
      </c>
      <c r="RY74" t="s">
        <v>41</v>
      </c>
      <c r="RZ74" t="s">
        <v>41</v>
      </c>
      <c r="SA74" t="s">
        <v>41</v>
      </c>
      <c r="SB74" t="s">
        <v>41</v>
      </c>
      <c r="SC74" t="s">
        <v>41</v>
      </c>
      <c r="SD74">
        <v>10095231</v>
      </c>
      <c r="SE74" t="s">
        <v>41</v>
      </c>
      <c r="SF74" t="s">
        <v>41</v>
      </c>
      <c r="SG74" t="s">
        <v>41</v>
      </c>
      <c r="SH74" t="s">
        <v>41</v>
      </c>
      <c r="SI74" t="s">
        <v>41</v>
      </c>
      <c r="SJ74" t="s">
        <v>41</v>
      </c>
      <c r="SK74" t="s">
        <v>41</v>
      </c>
      <c r="SL74" t="s">
        <v>41</v>
      </c>
      <c r="SM74" t="s">
        <v>41</v>
      </c>
      <c r="SN74" t="s">
        <v>41</v>
      </c>
      <c r="SO74" t="s">
        <v>41</v>
      </c>
      <c r="SP74" t="s">
        <v>41</v>
      </c>
      <c r="SQ74" t="s">
        <v>41</v>
      </c>
      <c r="SR74" t="s">
        <v>41</v>
      </c>
      <c r="SS74" t="s">
        <v>41</v>
      </c>
      <c r="ST74">
        <v>10208180</v>
      </c>
      <c r="SU74" t="s">
        <v>41</v>
      </c>
      <c r="SV74" t="s">
        <v>41</v>
      </c>
      <c r="SW74" t="s">
        <v>41</v>
      </c>
      <c r="SX74" t="s">
        <v>41</v>
      </c>
      <c r="SY74" t="s">
        <v>41</v>
      </c>
      <c r="SZ74" t="s">
        <v>41</v>
      </c>
      <c r="TA74" t="s">
        <v>41</v>
      </c>
      <c r="TB74" t="s">
        <v>41</v>
      </c>
      <c r="TC74" t="s">
        <v>41</v>
      </c>
      <c r="TD74" t="s">
        <v>41</v>
      </c>
      <c r="TE74" t="s">
        <v>41</v>
      </c>
      <c r="TF74" t="s">
        <v>41</v>
      </c>
      <c r="TG74" t="s">
        <v>41</v>
      </c>
      <c r="TH74" t="s">
        <v>41</v>
      </c>
      <c r="TI74" t="s">
        <v>41</v>
      </c>
      <c r="TJ74">
        <v>10326936</v>
      </c>
      <c r="TK74" t="s">
        <v>41</v>
      </c>
      <c r="TL74" t="s">
        <v>41</v>
      </c>
      <c r="TM74" t="s">
        <v>41</v>
      </c>
      <c r="TN74" t="s">
        <v>41</v>
      </c>
      <c r="TO74" t="s">
        <v>41</v>
      </c>
      <c r="TP74" t="s">
        <v>41</v>
      </c>
      <c r="TQ74" t="s">
        <v>41</v>
      </c>
      <c r="TR74" t="s">
        <v>41</v>
      </c>
      <c r="TS74" t="s">
        <v>41</v>
      </c>
      <c r="TT74" t="s">
        <v>41</v>
      </c>
      <c r="TU74" t="s">
        <v>41</v>
      </c>
      <c r="TV74" t="s">
        <v>41</v>
      </c>
      <c r="TW74" t="s">
        <v>41</v>
      </c>
      <c r="TX74" t="s">
        <v>41</v>
      </c>
      <c r="TY74" t="s">
        <v>41</v>
      </c>
      <c r="TZ74">
        <v>10449184</v>
      </c>
      <c r="UA74" t="s">
        <v>41</v>
      </c>
      <c r="UB74" t="s">
        <v>41</v>
      </c>
      <c r="UC74" t="s">
        <v>41</v>
      </c>
      <c r="UD74" t="s">
        <v>41</v>
      </c>
      <c r="UE74" t="s">
        <v>41</v>
      </c>
      <c r="UF74" t="s">
        <v>41</v>
      </c>
      <c r="UG74" t="s">
        <v>41</v>
      </c>
      <c r="UH74" t="s">
        <v>41</v>
      </c>
      <c r="UI74" t="s">
        <v>41</v>
      </c>
      <c r="UJ74" t="s">
        <v>41</v>
      </c>
      <c r="UK74" t="s">
        <v>41</v>
      </c>
      <c r="UL74" t="s">
        <v>41</v>
      </c>
      <c r="UM74" t="s">
        <v>41</v>
      </c>
      <c r="UN74" t="s">
        <v>41</v>
      </c>
      <c r="UO74" t="s">
        <v>41</v>
      </c>
      <c r="UP74">
        <v>10572630</v>
      </c>
      <c r="UQ74" t="s">
        <v>41</v>
      </c>
      <c r="UR74" t="s">
        <v>41</v>
      </c>
      <c r="US74" t="s">
        <v>41</v>
      </c>
      <c r="UT74" t="s">
        <v>41</v>
      </c>
      <c r="UU74" t="s">
        <v>41</v>
      </c>
      <c r="UV74" t="s">
        <v>41</v>
      </c>
      <c r="UW74" t="s">
        <v>41</v>
      </c>
      <c r="UX74" t="s">
        <v>41</v>
      </c>
      <c r="UY74" t="s">
        <v>41</v>
      </c>
      <c r="UZ74" t="s">
        <v>41</v>
      </c>
      <c r="VA74" t="s">
        <v>41</v>
      </c>
      <c r="VB74" t="s">
        <v>41</v>
      </c>
      <c r="VC74" t="s">
        <v>41</v>
      </c>
      <c r="VD74" t="s">
        <v>41</v>
      </c>
      <c r="VE74" t="s">
        <v>41</v>
      </c>
      <c r="VF74">
        <v>10695434</v>
      </c>
      <c r="VG74" t="s">
        <v>41</v>
      </c>
      <c r="VH74" t="s">
        <v>41</v>
      </c>
      <c r="VI74" t="s">
        <v>41</v>
      </c>
      <c r="VJ74" t="s">
        <v>41</v>
      </c>
      <c r="VK74" t="s">
        <v>41</v>
      </c>
      <c r="VL74" t="s">
        <v>41</v>
      </c>
      <c r="VM74" t="s">
        <v>41</v>
      </c>
      <c r="VN74" t="s">
        <v>41</v>
      </c>
      <c r="VO74" t="s">
        <v>41</v>
      </c>
      <c r="VP74" t="s">
        <v>41</v>
      </c>
      <c r="VQ74" t="s">
        <v>41</v>
      </c>
      <c r="VR74" t="s">
        <v>41</v>
      </c>
      <c r="VS74" t="s">
        <v>41</v>
      </c>
      <c r="VT74" t="s">
        <v>41</v>
      </c>
      <c r="VU74" t="s">
        <v>41</v>
      </c>
      <c r="VV74">
        <v>10814037</v>
      </c>
      <c r="VW74" t="s">
        <v>41</v>
      </c>
      <c r="VX74" t="s">
        <v>41</v>
      </c>
      <c r="VY74" t="s">
        <v>41</v>
      </c>
      <c r="VZ74" t="s">
        <v>41</v>
      </c>
      <c r="WA74" t="s">
        <v>41</v>
      </c>
      <c r="WB74" t="s">
        <v>41</v>
      </c>
      <c r="WC74" t="s">
        <v>41</v>
      </c>
      <c r="WD74" t="s">
        <v>41</v>
      </c>
      <c r="WE74" t="s">
        <v>41</v>
      </c>
      <c r="WF74" t="s">
        <v>41</v>
      </c>
      <c r="WG74" t="s">
        <v>41</v>
      </c>
      <c r="WH74" t="s">
        <v>41</v>
      </c>
      <c r="WI74" t="s">
        <v>41</v>
      </c>
      <c r="WJ74" t="s">
        <v>41</v>
      </c>
      <c r="WK74" t="s">
        <v>41</v>
      </c>
      <c r="WL74">
        <v>10922690</v>
      </c>
      <c r="WM74" t="s">
        <v>41</v>
      </c>
      <c r="WN74" t="s">
        <v>41</v>
      </c>
      <c r="WO74" t="s">
        <v>41</v>
      </c>
      <c r="WP74" t="s">
        <v>41</v>
      </c>
      <c r="WQ74" t="s">
        <v>41</v>
      </c>
      <c r="WR74" t="s">
        <v>41</v>
      </c>
      <c r="WS74" t="s">
        <v>41</v>
      </c>
      <c r="WT74" t="s">
        <v>41</v>
      </c>
      <c r="WU74" t="s">
        <v>41</v>
      </c>
      <c r="WV74" t="s">
        <v>41</v>
      </c>
      <c r="WW74" t="s">
        <v>41</v>
      </c>
      <c r="WX74" t="s">
        <v>41</v>
      </c>
      <c r="WY74" t="s">
        <v>41</v>
      </c>
      <c r="WZ74" t="s">
        <v>41</v>
      </c>
      <c r="XA74" t="s">
        <v>41</v>
      </c>
      <c r="XB74">
        <v>11021234</v>
      </c>
      <c r="XC74" t="s">
        <v>41</v>
      </c>
      <c r="XD74" t="s">
        <v>41</v>
      </c>
      <c r="XE74" t="s">
        <v>41</v>
      </c>
      <c r="XF74" t="s">
        <v>41</v>
      </c>
      <c r="XG74" t="s">
        <v>41</v>
      </c>
      <c r="XH74" t="s">
        <v>41</v>
      </c>
      <c r="XI74" t="s">
        <v>41</v>
      </c>
      <c r="XJ74" t="s">
        <v>41</v>
      </c>
      <c r="XK74" t="s">
        <v>41</v>
      </c>
      <c r="XL74" t="s">
        <v>41</v>
      </c>
      <c r="XM74" t="s">
        <v>41</v>
      </c>
      <c r="XN74" t="s">
        <v>41</v>
      </c>
      <c r="XO74" t="s">
        <v>41</v>
      </c>
      <c r="XP74" t="s">
        <v>41</v>
      </c>
      <c r="XQ74" t="s">
        <v>41</v>
      </c>
      <c r="XR74">
        <v>11116788</v>
      </c>
    </row>
    <row r="75" spans="1:642" x14ac:dyDescent="0.25">
      <c r="A75" t="s">
        <v>43</v>
      </c>
      <c r="B75" t="s">
        <v>41</v>
      </c>
      <c r="C75" t="s">
        <v>41</v>
      </c>
      <c r="D75" t="s">
        <v>41</v>
      </c>
      <c r="E75" t="s">
        <v>41</v>
      </c>
      <c r="F75" t="s">
        <v>41</v>
      </c>
      <c r="G75" t="s">
        <v>41</v>
      </c>
      <c r="H75" t="s">
        <v>41</v>
      </c>
      <c r="I75" t="s">
        <v>41</v>
      </c>
      <c r="J75" t="s">
        <v>41</v>
      </c>
      <c r="K75" t="s">
        <v>41</v>
      </c>
      <c r="L75" t="s">
        <v>41</v>
      </c>
      <c r="M75" t="s">
        <v>41</v>
      </c>
      <c r="N75" t="s">
        <v>41</v>
      </c>
      <c r="O75" t="s">
        <v>41</v>
      </c>
      <c r="P75" t="s">
        <v>41</v>
      </c>
      <c r="Q75" t="s">
        <v>41</v>
      </c>
      <c r="R75" t="s">
        <v>41</v>
      </c>
      <c r="S75" t="s">
        <v>41</v>
      </c>
      <c r="T75" t="s">
        <v>41</v>
      </c>
      <c r="U75" t="s">
        <v>41</v>
      </c>
      <c r="V75" t="s">
        <v>41</v>
      </c>
      <c r="W75" t="s">
        <v>41</v>
      </c>
      <c r="X75" t="s">
        <v>41</v>
      </c>
      <c r="Y75" t="s">
        <v>41</v>
      </c>
      <c r="Z75" t="s">
        <v>41</v>
      </c>
      <c r="AA75" t="s">
        <v>41</v>
      </c>
      <c r="AB75" t="s">
        <v>41</v>
      </c>
      <c r="AC75" t="s">
        <v>41</v>
      </c>
      <c r="AD75" t="s">
        <v>41</v>
      </c>
      <c r="AE75" t="s">
        <v>41</v>
      </c>
      <c r="AF75" t="s">
        <v>41</v>
      </c>
      <c r="AG75" t="s">
        <v>41</v>
      </c>
      <c r="AH75" t="s">
        <v>41</v>
      </c>
      <c r="AI75" t="s">
        <v>41</v>
      </c>
      <c r="AJ75" t="s">
        <v>41</v>
      </c>
      <c r="AK75" t="s">
        <v>41</v>
      </c>
      <c r="AL75" t="s">
        <v>41</v>
      </c>
      <c r="AM75" t="s">
        <v>41</v>
      </c>
      <c r="AN75" t="s">
        <v>41</v>
      </c>
      <c r="AO75" t="s">
        <v>41</v>
      </c>
      <c r="AP75" t="s">
        <v>41</v>
      </c>
      <c r="AQ75" t="s">
        <v>41</v>
      </c>
      <c r="AR75" t="s">
        <v>41</v>
      </c>
      <c r="AS75" t="s">
        <v>41</v>
      </c>
      <c r="AT75" t="s">
        <v>41</v>
      </c>
      <c r="AU75" t="s">
        <v>41</v>
      </c>
      <c r="AV75" t="s">
        <v>41</v>
      </c>
      <c r="AW75" t="s">
        <v>41</v>
      </c>
      <c r="AX75" t="s">
        <v>41</v>
      </c>
      <c r="AY75" t="s">
        <v>41</v>
      </c>
      <c r="AZ75" t="s">
        <v>41</v>
      </c>
      <c r="BA75" t="s">
        <v>41</v>
      </c>
      <c r="BB75" t="s">
        <v>41</v>
      </c>
      <c r="BC75" t="s">
        <v>41</v>
      </c>
      <c r="BD75" t="s">
        <v>41</v>
      </c>
      <c r="BE75" t="s">
        <v>41</v>
      </c>
      <c r="BF75" t="s">
        <v>41</v>
      </c>
      <c r="BG75" t="s">
        <v>41</v>
      </c>
      <c r="BH75" t="s">
        <v>41</v>
      </c>
      <c r="BI75" t="s">
        <v>41</v>
      </c>
      <c r="BJ75" t="s">
        <v>41</v>
      </c>
      <c r="BK75" t="s">
        <v>41</v>
      </c>
      <c r="BL75" t="s">
        <v>41</v>
      </c>
      <c r="BM75" t="s">
        <v>41</v>
      </c>
      <c r="BN75" t="s">
        <v>41</v>
      </c>
      <c r="BO75" t="s">
        <v>41</v>
      </c>
      <c r="BP75" t="s">
        <v>41</v>
      </c>
      <c r="BQ75" t="s">
        <v>41</v>
      </c>
      <c r="BR75" t="s">
        <v>41</v>
      </c>
      <c r="BS75" t="s">
        <v>41</v>
      </c>
      <c r="BT75" t="s">
        <v>41</v>
      </c>
      <c r="BU75" t="s">
        <v>41</v>
      </c>
      <c r="BV75" t="s">
        <v>41</v>
      </c>
      <c r="BW75" t="s">
        <v>41</v>
      </c>
      <c r="BX75" t="s">
        <v>41</v>
      </c>
      <c r="BY75" t="s">
        <v>41</v>
      </c>
      <c r="BZ75" t="s">
        <v>41</v>
      </c>
      <c r="CA75" t="s">
        <v>41</v>
      </c>
      <c r="CB75" t="s">
        <v>41</v>
      </c>
      <c r="CC75" t="s">
        <v>41</v>
      </c>
      <c r="CD75" t="s">
        <v>41</v>
      </c>
      <c r="CE75" t="s">
        <v>41</v>
      </c>
      <c r="CF75" t="s">
        <v>41</v>
      </c>
      <c r="CG75" t="s">
        <v>41</v>
      </c>
      <c r="CH75" t="s">
        <v>41</v>
      </c>
      <c r="CI75" t="s">
        <v>41</v>
      </c>
      <c r="CJ75" t="s">
        <v>41</v>
      </c>
      <c r="CK75" t="s">
        <v>41</v>
      </c>
      <c r="CL75" t="s">
        <v>41</v>
      </c>
      <c r="CM75" t="s">
        <v>41</v>
      </c>
      <c r="CN75" t="s">
        <v>41</v>
      </c>
      <c r="CO75" t="s">
        <v>41</v>
      </c>
      <c r="CP75" t="s">
        <v>41</v>
      </c>
      <c r="CQ75" t="s">
        <v>41</v>
      </c>
      <c r="CR75" t="s">
        <v>41</v>
      </c>
      <c r="CS75" t="s">
        <v>41</v>
      </c>
      <c r="CT75">
        <v>7754400</v>
      </c>
      <c r="CU75" t="s">
        <v>41</v>
      </c>
      <c r="CV75" t="s">
        <v>41</v>
      </c>
      <c r="CW75" t="s">
        <v>41</v>
      </c>
      <c r="CX75" t="s">
        <v>41</v>
      </c>
      <c r="CY75" t="s">
        <v>41</v>
      </c>
      <c r="CZ75" t="s">
        <v>41</v>
      </c>
      <c r="DA75" t="s">
        <v>41</v>
      </c>
      <c r="DB75" t="s">
        <v>41</v>
      </c>
      <c r="DC75" t="s">
        <v>41</v>
      </c>
      <c r="DD75" t="s">
        <v>41</v>
      </c>
      <c r="DE75" t="s">
        <v>41</v>
      </c>
      <c r="DF75" t="s">
        <v>41</v>
      </c>
      <c r="DG75" t="s">
        <v>41</v>
      </c>
      <c r="DH75" t="s">
        <v>41</v>
      </c>
      <c r="DI75" t="s">
        <v>41</v>
      </c>
      <c r="DJ75">
        <v>7805620</v>
      </c>
      <c r="DK75" t="s">
        <v>41</v>
      </c>
      <c r="DL75" t="s">
        <v>41</v>
      </c>
      <c r="DM75" t="s">
        <v>41</v>
      </c>
      <c r="DN75" t="s">
        <v>41</v>
      </c>
      <c r="DO75" t="s">
        <v>41</v>
      </c>
      <c r="DP75" t="s">
        <v>41</v>
      </c>
      <c r="DQ75" t="s">
        <v>41</v>
      </c>
      <c r="DR75" t="s">
        <v>41</v>
      </c>
      <c r="DS75" t="s">
        <v>41</v>
      </c>
      <c r="DT75" t="s">
        <v>41</v>
      </c>
      <c r="DU75" t="s">
        <v>41</v>
      </c>
      <c r="DV75" t="s">
        <v>41</v>
      </c>
      <c r="DW75" t="s">
        <v>41</v>
      </c>
      <c r="DX75" t="s">
        <v>41</v>
      </c>
      <c r="DY75" t="s">
        <v>41</v>
      </c>
      <c r="DZ75">
        <v>8058440</v>
      </c>
      <c r="EA75" t="s">
        <v>41</v>
      </c>
      <c r="EB75" t="s">
        <v>41</v>
      </c>
      <c r="EC75" t="s">
        <v>41</v>
      </c>
      <c r="ED75" t="s">
        <v>41</v>
      </c>
      <c r="EE75" t="s">
        <v>41</v>
      </c>
      <c r="EF75" t="s">
        <v>41</v>
      </c>
      <c r="EG75" t="s">
        <v>41</v>
      </c>
      <c r="EH75" t="s">
        <v>41</v>
      </c>
      <c r="EI75" t="s">
        <v>41</v>
      </c>
      <c r="EJ75" t="s">
        <v>41</v>
      </c>
      <c r="EK75" t="s">
        <v>41</v>
      </c>
      <c r="EL75" t="s">
        <v>41</v>
      </c>
      <c r="EM75" t="s">
        <v>41</v>
      </c>
      <c r="EN75" t="s">
        <v>41</v>
      </c>
      <c r="EO75" t="s">
        <v>41</v>
      </c>
      <c r="EP75">
        <v>8332890</v>
      </c>
      <c r="EQ75" t="s">
        <v>41</v>
      </c>
      <c r="ER75" t="s">
        <v>41</v>
      </c>
      <c r="ES75" t="s">
        <v>41</v>
      </c>
      <c r="ET75" t="s">
        <v>41</v>
      </c>
      <c r="EU75" t="s">
        <v>41</v>
      </c>
      <c r="EV75" t="s">
        <v>41</v>
      </c>
      <c r="EW75" t="s">
        <v>41</v>
      </c>
      <c r="EX75" t="s">
        <v>41</v>
      </c>
      <c r="EY75" t="s">
        <v>41</v>
      </c>
      <c r="EZ75" t="s">
        <v>41</v>
      </c>
      <c r="FA75" t="s">
        <v>41</v>
      </c>
      <c r="FB75" t="s">
        <v>41</v>
      </c>
      <c r="FC75" t="s">
        <v>41</v>
      </c>
      <c r="FD75" t="s">
        <v>41</v>
      </c>
      <c r="FE75" t="s">
        <v>41</v>
      </c>
      <c r="FF75">
        <v>9046040</v>
      </c>
      <c r="FG75" t="s">
        <v>41</v>
      </c>
      <c r="FH75" t="s">
        <v>41</v>
      </c>
      <c r="FI75" t="s">
        <v>41</v>
      </c>
      <c r="FJ75" t="s">
        <v>41</v>
      </c>
      <c r="FK75" t="s">
        <v>41</v>
      </c>
      <c r="FL75" t="s">
        <v>41</v>
      </c>
      <c r="FM75" t="s">
        <v>41</v>
      </c>
      <c r="FN75" t="s">
        <v>41</v>
      </c>
      <c r="FO75" t="s">
        <v>41</v>
      </c>
      <c r="FP75" t="s">
        <v>41</v>
      </c>
      <c r="FQ75" t="s">
        <v>41</v>
      </c>
      <c r="FR75" t="s">
        <v>41</v>
      </c>
      <c r="FS75" t="s">
        <v>41</v>
      </c>
      <c r="FT75" t="s">
        <v>41</v>
      </c>
      <c r="FU75" t="s">
        <v>41</v>
      </c>
      <c r="FV75">
        <v>9139590</v>
      </c>
      <c r="FW75" t="s">
        <v>41</v>
      </c>
      <c r="FX75" t="s">
        <v>41</v>
      </c>
      <c r="FY75" t="s">
        <v>41</v>
      </c>
      <c r="FZ75" t="s">
        <v>41</v>
      </c>
      <c r="GA75" t="s">
        <v>41</v>
      </c>
      <c r="GB75" t="s">
        <v>41</v>
      </c>
      <c r="GC75" t="s">
        <v>41</v>
      </c>
      <c r="GD75" t="s">
        <v>41</v>
      </c>
      <c r="GE75" t="s">
        <v>41</v>
      </c>
      <c r="GF75" t="s">
        <v>41</v>
      </c>
      <c r="GG75" t="s">
        <v>41</v>
      </c>
      <c r="GH75" t="s">
        <v>41</v>
      </c>
      <c r="GI75" t="s">
        <v>41</v>
      </c>
      <c r="GJ75" t="s">
        <v>41</v>
      </c>
      <c r="GK75" t="s">
        <v>41</v>
      </c>
      <c r="GL75">
        <v>8880680</v>
      </c>
      <c r="GM75" t="s">
        <v>41</v>
      </c>
      <c r="GN75" t="s">
        <v>41</v>
      </c>
      <c r="GO75" t="s">
        <v>41</v>
      </c>
      <c r="GP75" t="s">
        <v>41</v>
      </c>
      <c r="GQ75" t="s">
        <v>41</v>
      </c>
      <c r="GR75" t="s">
        <v>41</v>
      </c>
      <c r="GS75" t="s">
        <v>41</v>
      </c>
      <c r="GT75" t="s">
        <v>41</v>
      </c>
      <c r="GU75" t="s">
        <v>41</v>
      </c>
      <c r="GV75" t="s">
        <v>41</v>
      </c>
      <c r="GW75" t="s">
        <v>41</v>
      </c>
      <c r="GX75" t="s">
        <v>41</v>
      </c>
      <c r="GY75" t="s">
        <v>41</v>
      </c>
      <c r="GZ75" t="s">
        <v>41</v>
      </c>
      <c r="HA75" t="s">
        <v>41</v>
      </c>
      <c r="HB75" t="s">
        <v>41</v>
      </c>
      <c r="HC75" t="s">
        <v>41</v>
      </c>
      <c r="HD75" t="s">
        <v>41</v>
      </c>
      <c r="HE75" t="s">
        <v>41</v>
      </c>
      <c r="HF75" t="s">
        <v>41</v>
      </c>
      <c r="HG75" t="s">
        <v>41</v>
      </c>
      <c r="HH75" t="s">
        <v>41</v>
      </c>
      <c r="HI75" t="s">
        <v>41</v>
      </c>
      <c r="HJ75" t="s">
        <v>41</v>
      </c>
      <c r="HK75" t="s">
        <v>41</v>
      </c>
      <c r="HL75" t="s">
        <v>41</v>
      </c>
      <c r="HM75" t="s">
        <v>41</v>
      </c>
      <c r="HN75" t="s">
        <v>41</v>
      </c>
      <c r="HO75" t="s">
        <v>41</v>
      </c>
      <c r="HP75" t="s">
        <v>41</v>
      </c>
      <c r="HQ75" t="s">
        <v>41</v>
      </c>
      <c r="HR75" t="s">
        <v>41</v>
      </c>
      <c r="HS75" t="s">
        <v>41</v>
      </c>
      <c r="HT75" t="s">
        <v>41</v>
      </c>
      <c r="HU75" t="s">
        <v>41</v>
      </c>
      <c r="HV75" t="s">
        <v>41</v>
      </c>
      <c r="HW75" t="s">
        <v>41</v>
      </c>
      <c r="HX75" t="s">
        <v>41</v>
      </c>
      <c r="HY75" t="s">
        <v>41</v>
      </c>
      <c r="HZ75" t="s">
        <v>41</v>
      </c>
      <c r="IA75" t="s">
        <v>41</v>
      </c>
      <c r="IB75" t="s">
        <v>41</v>
      </c>
      <c r="IC75" t="s">
        <v>41</v>
      </c>
      <c r="ID75" t="s">
        <v>41</v>
      </c>
      <c r="IE75" t="s">
        <v>41</v>
      </c>
      <c r="IF75" t="s">
        <v>41</v>
      </c>
      <c r="IG75" t="s">
        <v>41</v>
      </c>
      <c r="IH75" t="s">
        <v>41</v>
      </c>
      <c r="II75" t="s">
        <v>41</v>
      </c>
      <c r="IJ75" t="s">
        <v>41</v>
      </c>
      <c r="IK75" t="s">
        <v>41</v>
      </c>
      <c r="IL75" t="s">
        <v>41</v>
      </c>
      <c r="IM75" t="s">
        <v>41</v>
      </c>
      <c r="IN75" t="s">
        <v>41</v>
      </c>
      <c r="IO75" t="s">
        <v>41</v>
      </c>
      <c r="IP75" t="s">
        <v>41</v>
      </c>
      <c r="IQ75" t="s">
        <v>41</v>
      </c>
      <c r="IR75" t="s">
        <v>41</v>
      </c>
      <c r="IS75" t="s">
        <v>41</v>
      </c>
      <c r="IT75" t="s">
        <v>41</v>
      </c>
      <c r="IU75" t="s">
        <v>41</v>
      </c>
      <c r="IV75" t="s">
        <v>41</v>
      </c>
      <c r="IW75" t="s">
        <v>41</v>
      </c>
      <c r="IX75" t="s">
        <v>41</v>
      </c>
      <c r="IY75" t="s">
        <v>41</v>
      </c>
      <c r="IZ75" t="s">
        <v>41</v>
      </c>
      <c r="JA75" t="s">
        <v>41</v>
      </c>
      <c r="JB75" t="s">
        <v>41</v>
      </c>
      <c r="JC75" t="s">
        <v>41</v>
      </c>
      <c r="JD75" t="s">
        <v>41</v>
      </c>
      <c r="JE75" t="s">
        <v>41</v>
      </c>
      <c r="JF75" t="s">
        <v>41</v>
      </c>
      <c r="JG75" t="s">
        <v>41</v>
      </c>
      <c r="JH75" t="s">
        <v>41</v>
      </c>
      <c r="JI75" t="s">
        <v>41</v>
      </c>
      <c r="JJ75" t="s">
        <v>41</v>
      </c>
      <c r="JK75" t="s">
        <v>41</v>
      </c>
      <c r="JL75" t="s">
        <v>41</v>
      </c>
      <c r="JM75" t="s">
        <v>41</v>
      </c>
      <c r="JN75" t="s">
        <v>41</v>
      </c>
      <c r="JO75" t="s">
        <v>41</v>
      </c>
      <c r="JP75" t="s">
        <v>41</v>
      </c>
      <c r="JQ75" t="s">
        <v>41</v>
      </c>
      <c r="JR75" t="s">
        <v>41</v>
      </c>
      <c r="JS75" t="s">
        <v>41</v>
      </c>
      <c r="JT75" t="s">
        <v>41</v>
      </c>
      <c r="JU75" t="s">
        <v>41</v>
      </c>
      <c r="JV75" t="s">
        <v>41</v>
      </c>
      <c r="JW75" t="s">
        <v>41</v>
      </c>
      <c r="JX75" t="s">
        <v>41</v>
      </c>
      <c r="JY75" t="s">
        <v>41</v>
      </c>
      <c r="JZ75" t="s">
        <v>41</v>
      </c>
      <c r="KA75" t="s">
        <v>41</v>
      </c>
      <c r="KB75" t="s">
        <v>41</v>
      </c>
      <c r="KC75" t="s">
        <v>41</v>
      </c>
      <c r="KD75" t="s">
        <v>41</v>
      </c>
      <c r="KE75" t="s">
        <v>41</v>
      </c>
      <c r="KF75" t="s">
        <v>41</v>
      </c>
      <c r="KG75" t="s">
        <v>41</v>
      </c>
      <c r="KH75" t="s">
        <v>41</v>
      </c>
      <c r="KI75" t="s">
        <v>41</v>
      </c>
      <c r="KJ75" t="s">
        <v>41</v>
      </c>
      <c r="KK75" t="s">
        <v>41</v>
      </c>
      <c r="KL75" t="s">
        <v>41</v>
      </c>
      <c r="KM75" t="s">
        <v>41</v>
      </c>
      <c r="KN75" t="s">
        <v>41</v>
      </c>
      <c r="KO75" t="s">
        <v>41</v>
      </c>
      <c r="KP75" t="s">
        <v>41</v>
      </c>
      <c r="KQ75" t="s">
        <v>41</v>
      </c>
      <c r="KR75" t="s">
        <v>41</v>
      </c>
      <c r="KS75" t="s">
        <v>41</v>
      </c>
      <c r="KT75" t="s">
        <v>41</v>
      </c>
      <c r="KU75" t="s">
        <v>41</v>
      </c>
      <c r="KV75" t="s">
        <v>41</v>
      </c>
      <c r="KW75" t="s">
        <v>41</v>
      </c>
      <c r="KX75" t="s">
        <v>41</v>
      </c>
      <c r="KY75" t="s">
        <v>41</v>
      </c>
      <c r="KZ75" t="s">
        <v>41</v>
      </c>
      <c r="LA75" t="s">
        <v>41</v>
      </c>
      <c r="LB75" t="s">
        <v>41</v>
      </c>
      <c r="LC75" t="s">
        <v>41</v>
      </c>
      <c r="LD75" t="s">
        <v>41</v>
      </c>
      <c r="LE75" t="s">
        <v>41</v>
      </c>
      <c r="LF75" t="s">
        <v>41</v>
      </c>
      <c r="LG75" t="s">
        <v>41</v>
      </c>
      <c r="LH75" t="s">
        <v>41</v>
      </c>
      <c r="LI75" t="s">
        <v>41</v>
      </c>
      <c r="LJ75" t="s">
        <v>41</v>
      </c>
      <c r="LK75" t="s">
        <v>41</v>
      </c>
      <c r="LL75" t="s">
        <v>41</v>
      </c>
      <c r="LM75" t="s">
        <v>41</v>
      </c>
      <c r="LN75" t="s">
        <v>41</v>
      </c>
      <c r="LO75" t="s">
        <v>41</v>
      </c>
      <c r="LP75" t="s">
        <v>41</v>
      </c>
      <c r="LQ75" t="s">
        <v>41</v>
      </c>
      <c r="LR75" t="s">
        <v>41</v>
      </c>
      <c r="LS75" t="s">
        <v>41</v>
      </c>
      <c r="LT75" t="s">
        <v>41</v>
      </c>
      <c r="LU75" t="s">
        <v>41</v>
      </c>
      <c r="LV75" t="s">
        <v>41</v>
      </c>
      <c r="LW75" t="s">
        <v>41</v>
      </c>
      <c r="LX75" t="s">
        <v>41</v>
      </c>
      <c r="LY75" t="s">
        <v>41</v>
      </c>
      <c r="LZ75" t="s">
        <v>41</v>
      </c>
      <c r="MA75" t="s">
        <v>41</v>
      </c>
      <c r="MB75" t="s">
        <v>41</v>
      </c>
      <c r="MC75" t="s">
        <v>41</v>
      </c>
      <c r="MD75" t="s">
        <v>41</v>
      </c>
      <c r="ME75" t="s">
        <v>41</v>
      </c>
      <c r="MF75" t="s">
        <v>41</v>
      </c>
      <c r="MG75" t="s">
        <v>41</v>
      </c>
      <c r="MH75" t="s">
        <v>41</v>
      </c>
      <c r="MI75" t="s">
        <v>41</v>
      </c>
      <c r="MJ75" t="s">
        <v>41</v>
      </c>
      <c r="MK75" t="s">
        <v>41</v>
      </c>
      <c r="ML75" t="s">
        <v>41</v>
      </c>
      <c r="MM75" t="s">
        <v>41</v>
      </c>
      <c r="MN75" t="s">
        <v>41</v>
      </c>
      <c r="MO75" t="s">
        <v>41</v>
      </c>
      <c r="MP75" t="s">
        <v>41</v>
      </c>
      <c r="MQ75" t="s">
        <v>41</v>
      </c>
      <c r="MR75" t="s">
        <v>41</v>
      </c>
      <c r="MS75" t="s">
        <v>41</v>
      </c>
      <c r="MT75" t="s">
        <v>41</v>
      </c>
      <c r="MU75" t="s">
        <v>41</v>
      </c>
      <c r="MV75" t="s">
        <v>41</v>
      </c>
      <c r="MW75" t="s">
        <v>41</v>
      </c>
      <c r="MX75" t="s">
        <v>41</v>
      </c>
      <c r="MY75" t="s">
        <v>41</v>
      </c>
      <c r="MZ75" t="s">
        <v>41</v>
      </c>
      <c r="NA75" t="s">
        <v>41</v>
      </c>
      <c r="NB75" t="s">
        <v>41</v>
      </c>
      <c r="NC75" t="s">
        <v>41</v>
      </c>
      <c r="ND75" t="s">
        <v>41</v>
      </c>
      <c r="NE75" t="s">
        <v>41</v>
      </c>
      <c r="NF75" t="s">
        <v>41</v>
      </c>
      <c r="NG75" t="s">
        <v>41</v>
      </c>
      <c r="NH75" t="s">
        <v>41</v>
      </c>
      <c r="NI75" t="s">
        <v>41</v>
      </c>
      <c r="NJ75" t="s">
        <v>41</v>
      </c>
      <c r="NK75" t="s">
        <v>41</v>
      </c>
      <c r="NL75" t="s">
        <v>41</v>
      </c>
      <c r="NM75" t="s">
        <v>41</v>
      </c>
      <c r="NN75" t="s">
        <v>41</v>
      </c>
      <c r="NO75" t="s">
        <v>41</v>
      </c>
      <c r="NP75" t="s">
        <v>41</v>
      </c>
      <c r="NQ75" t="s">
        <v>41</v>
      </c>
      <c r="NR75" t="s">
        <v>41</v>
      </c>
      <c r="NS75" t="s">
        <v>41</v>
      </c>
      <c r="NT75" t="s">
        <v>41</v>
      </c>
      <c r="NU75" t="s">
        <v>41</v>
      </c>
      <c r="NV75" t="s">
        <v>41</v>
      </c>
      <c r="NW75" t="s">
        <v>41</v>
      </c>
      <c r="NX75" t="s">
        <v>41</v>
      </c>
      <c r="NY75" t="s">
        <v>41</v>
      </c>
      <c r="NZ75" t="s">
        <v>41</v>
      </c>
      <c r="OA75" t="s">
        <v>41</v>
      </c>
      <c r="OB75" t="s">
        <v>41</v>
      </c>
      <c r="OC75" t="s">
        <v>41</v>
      </c>
      <c r="OD75" t="s">
        <v>41</v>
      </c>
      <c r="OE75" t="s">
        <v>41</v>
      </c>
      <c r="OF75" t="s">
        <v>41</v>
      </c>
      <c r="OG75" t="s">
        <v>41</v>
      </c>
      <c r="OH75" t="s">
        <v>41</v>
      </c>
      <c r="OI75" t="s">
        <v>41</v>
      </c>
      <c r="OJ75" t="s">
        <v>41</v>
      </c>
      <c r="OK75" t="s">
        <v>41</v>
      </c>
      <c r="OL75" t="s">
        <v>41</v>
      </c>
      <c r="OM75" t="s">
        <v>41</v>
      </c>
      <c r="ON75" t="s">
        <v>41</v>
      </c>
      <c r="OO75" t="s">
        <v>41</v>
      </c>
      <c r="OP75" t="s">
        <v>41</v>
      </c>
      <c r="OQ75" t="s">
        <v>41</v>
      </c>
      <c r="OR75" t="s">
        <v>41</v>
      </c>
      <c r="OS75" t="s">
        <v>41</v>
      </c>
      <c r="OT75" t="s">
        <v>41</v>
      </c>
      <c r="OU75" t="s">
        <v>41</v>
      </c>
      <c r="OV75" t="s">
        <v>41</v>
      </c>
      <c r="OW75" t="s">
        <v>41</v>
      </c>
      <c r="OX75" t="s">
        <v>41</v>
      </c>
      <c r="OY75" t="s">
        <v>41</v>
      </c>
      <c r="OZ75" t="s">
        <v>41</v>
      </c>
      <c r="PA75" t="s">
        <v>41</v>
      </c>
      <c r="PB75" t="s">
        <v>41</v>
      </c>
      <c r="PC75" t="s">
        <v>41</v>
      </c>
      <c r="PD75" t="s">
        <v>41</v>
      </c>
      <c r="PE75" t="s">
        <v>41</v>
      </c>
      <c r="PF75" t="s">
        <v>41</v>
      </c>
      <c r="PG75" t="s">
        <v>41</v>
      </c>
      <c r="PH75" t="s">
        <v>41</v>
      </c>
      <c r="PI75" t="s">
        <v>41</v>
      </c>
      <c r="PJ75" t="s">
        <v>41</v>
      </c>
      <c r="PK75" t="s">
        <v>41</v>
      </c>
      <c r="PL75" t="s">
        <v>41</v>
      </c>
      <c r="PM75" t="s">
        <v>41</v>
      </c>
      <c r="PN75" t="s">
        <v>41</v>
      </c>
      <c r="PO75" t="s">
        <v>41</v>
      </c>
      <c r="PP75" t="s">
        <v>41</v>
      </c>
      <c r="PQ75" t="s">
        <v>41</v>
      </c>
      <c r="PR75" t="s">
        <v>41</v>
      </c>
      <c r="PS75" t="s">
        <v>41</v>
      </c>
      <c r="PT75" t="s">
        <v>41</v>
      </c>
      <c r="PU75" t="s">
        <v>41</v>
      </c>
      <c r="PV75" t="s">
        <v>41</v>
      </c>
      <c r="PW75" t="s">
        <v>41</v>
      </c>
      <c r="PX75" t="s">
        <v>41</v>
      </c>
      <c r="PY75" t="s">
        <v>41</v>
      </c>
      <c r="PZ75" t="s">
        <v>41</v>
      </c>
      <c r="QA75" t="s">
        <v>41</v>
      </c>
      <c r="QB75" t="s">
        <v>41</v>
      </c>
      <c r="QC75" t="s">
        <v>41</v>
      </c>
      <c r="QD75" t="s">
        <v>41</v>
      </c>
      <c r="QE75" t="s">
        <v>41</v>
      </c>
      <c r="QF75" t="s">
        <v>41</v>
      </c>
      <c r="QG75" t="s">
        <v>41</v>
      </c>
      <c r="QH75" t="s">
        <v>41</v>
      </c>
      <c r="QI75" t="s">
        <v>41</v>
      </c>
      <c r="QJ75" t="s">
        <v>41</v>
      </c>
      <c r="QK75" t="s">
        <v>41</v>
      </c>
      <c r="QL75" t="s">
        <v>41</v>
      </c>
      <c r="QM75" t="s">
        <v>41</v>
      </c>
      <c r="QN75" t="s">
        <v>41</v>
      </c>
      <c r="QO75" t="s">
        <v>41</v>
      </c>
      <c r="QP75" t="s">
        <v>41</v>
      </c>
      <c r="QQ75" t="s">
        <v>41</v>
      </c>
      <c r="QR75" t="s">
        <v>41</v>
      </c>
      <c r="QS75" t="s">
        <v>41</v>
      </c>
      <c r="QT75" t="s">
        <v>41</v>
      </c>
      <c r="QU75" t="s">
        <v>41</v>
      </c>
      <c r="QV75" t="s">
        <v>41</v>
      </c>
      <c r="QW75" t="s">
        <v>41</v>
      </c>
      <c r="QX75" t="s">
        <v>41</v>
      </c>
      <c r="QY75" t="s">
        <v>41</v>
      </c>
      <c r="QZ75" t="s">
        <v>41</v>
      </c>
      <c r="RA75" t="s">
        <v>41</v>
      </c>
      <c r="RB75" t="s">
        <v>41</v>
      </c>
      <c r="RC75" t="s">
        <v>41</v>
      </c>
      <c r="RD75" t="s">
        <v>41</v>
      </c>
      <c r="RE75" t="s">
        <v>41</v>
      </c>
      <c r="RF75" t="s">
        <v>41</v>
      </c>
      <c r="RG75" t="s">
        <v>41</v>
      </c>
      <c r="RH75" t="s">
        <v>41</v>
      </c>
      <c r="RI75" t="s">
        <v>41</v>
      </c>
      <c r="RJ75" t="s">
        <v>41</v>
      </c>
      <c r="RK75" t="s">
        <v>41</v>
      </c>
      <c r="RL75" t="s">
        <v>41</v>
      </c>
      <c r="RM75" t="s">
        <v>41</v>
      </c>
      <c r="RN75" t="s">
        <v>41</v>
      </c>
      <c r="RO75" t="s">
        <v>41</v>
      </c>
      <c r="RP75" t="s">
        <v>41</v>
      </c>
      <c r="RQ75" t="s">
        <v>41</v>
      </c>
      <c r="RR75" t="s">
        <v>41</v>
      </c>
      <c r="RS75" t="s">
        <v>41</v>
      </c>
      <c r="RT75" t="s">
        <v>41</v>
      </c>
      <c r="RU75" t="s">
        <v>41</v>
      </c>
      <c r="RV75" t="s">
        <v>41</v>
      </c>
      <c r="RW75" t="s">
        <v>41</v>
      </c>
      <c r="RX75" t="s">
        <v>41</v>
      </c>
      <c r="RY75" t="s">
        <v>41</v>
      </c>
      <c r="RZ75" t="s">
        <v>41</v>
      </c>
      <c r="SA75" t="s">
        <v>41</v>
      </c>
      <c r="SB75" t="s">
        <v>41</v>
      </c>
      <c r="SC75" t="s">
        <v>41</v>
      </c>
      <c r="SD75" t="s">
        <v>41</v>
      </c>
      <c r="SE75" t="s">
        <v>41</v>
      </c>
      <c r="SF75" t="s">
        <v>41</v>
      </c>
      <c r="SG75" t="s">
        <v>41</v>
      </c>
      <c r="SH75" t="s">
        <v>41</v>
      </c>
      <c r="SI75" t="s">
        <v>41</v>
      </c>
      <c r="SJ75" t="s">
        <v>41</v>
      </c>
      <c r="SK75" t="s">
        <v>41</v>
      </c>
      <c r="SL75" t="s">
        <v>41</v>
      </c>
      <c r="SM75" t="s">
        <v>41</v>
      </c>
      <c r="SN75" t="s">
        <v>41</v>
      </c>
      <c r="SO75" t="s">
        <v>41</v>
      </c>
      <c r="SP75" t="s">
        <v>41</v>
      </c>
      <c r="SQ75" t="s">
        <v>41</v>
      </c>
      <c r="SR75" t="s">
        <v>41</v>
      </c>
      <c r="SS75" t="s">
        <v>41</v>
      </c>
      <c r="ST75" t="s">
        <v>41</v>
      </c>
      <c r="SU75" t="s">
        <v>41</v>
      </c>
      <c r="SV75" t="s">
        <v>41</v>
      </c>
      <c r="SW75" t="s">
        <v>41</v>
      </c>
      <c r="SX75" t="s">
        <v>41</v>
      </c>
      <c r="SY75" t="s">
        <v>41</v>
      </c>
      <c r="SZ75" t="s">
        <v>41</v>
      </c>
      <c r="TA75" t="s">
        <v>41</v>
      </c>
      <c r="TB75" t="s">
        <v>41</v>
      </c>
      <c r="TC75" t="s">
        <v>41</v>
      </c>
      <c r="TD75" t="s">
        <v>41</v>
      </c>
      <c r="TE75" t="s">
        <v>41</v>
      </c>
      <c r="TF75" t="s">
        <v>41</v>
      </c>
      <c r="TG75" t="s">
        <v>41</v>
      </c>
      <c r="TH75" t="s">
        <v>41</v>
      </c>
      <c r="TI75" t="s">
        <v>41</v>
      </c>
      <c r="TJ75" t="s">
        <v>41</v>
      </c>
      <c r="TK75" t="s">
        <v>41</v>
      </c>
      <c r="TL75" t="s">
        <v>41</v>
      </c>
      <c r="TM75" t="s">
        <v>41</v>
      </c>
      <c r="TN75" t="s">
        <v>41</v>
      </c>
      <c r="TO75" t="s">
        <v>41</v>
      </c>
      <c r="TP75" t="s">
        <v>41</v>
      </c>
      <c r="TQ75" t="s">
        <v>41</v>
      </c>
      <c r="TR75" t="s">
        <v>41</v>
      </c>
      <c r="TS75" t="s">
        <v>41</v>
      </c>
      <c r="TT75" t="s">
        <v>41</v>
      </c>
      <c r="TU75" t="s">
        <v>41</v>
      </c>
      <c r="TV75" t="s">
        <v>41</v>
      </c>
      <c r="TW75" t="s">
        <v>41</v>
      </c>
      <c r="TX75" t="s">
        <v>41</v>
      </c>
      <c r="TY75" t="s">
        <v>41</v>
      </c>
      <c r="TZ75" t="s">
        <v>41</v>
      </c>
      <c r="UA75" t="s">
        <v>41</v>
      </c>
      <c r="UB75" t="s">
        <v>41</v>
      </c>
      <c r="UC75" t="s">
        <v>41</v>
      </c>
      <c r="UD75" t="s">
        <v>41</v>
      </c>
      <c r="UE75" t="s">
        <v>41</v>
      </c>
      <c r="UF75" t="s">
        <v>41</v>
      </c>
      <c r="UG75" t="s">
        <v>41</v>
      </c>
      <c r="UH75" t="s">
        <v>41</v>
      </c>
      <c r="UI75" t="s">
        <v>41</v>
      </c>
      <c r="UJ75" t="s">
        <v>41</v>
      </c>
      <c r="UK75" t="s">
        <v>41</v>
      </c>
      <c r="UL75" t="s">
        <v>41</v>
      </c>
      <c r="UM75" t="s">
        <v>41</v>
      </c>
      <c r="UN75" t="s">
        <v>41</v>
      </c>
      <c r="UO75" t="s">
        <v>41</v>
      </c>
      <c r="UP75" t="s">
        <v>41</v>
      </c>
      <c r="UQ75" t="s">
        <v>41</v>
      </c>
      <c r="UR75" t="s">
        <v>41</v>
      </c>
      <c r="US75" t="s">
        <v>41</v>
      </c>
      <c r="UT75" t="s">
        <v>41</v>
      </c>
      <c r="UU75" t="s">
        <v>41</v>
      </c>
      <c r="UV75" t="s">
        <v>41</v>
      </c>
      <c r="UW75" t="s">
        <v>41</v>
      </c>
      <c r="UX75" t="s">
        <v>41</v>
      </c>
      <c r="UY75" t="s">
        <v>41</v>
      </c>
      <c r="UZ75" t="s">
        <v>41</v>
      </c>
      <c r="VA75" t="s">
        <v>41</v>
      </c>
      <c r="VB75" t="s">
        <v>41</v>
      </c>
      <c r="VC75" t="s">
        <v>41</v>
      </c>
      <c r="VD75" t="s">
        <v>41</v>
      </c>
      <c r="VE75" t="s">
        <v>41</v>
      </c>
      <c r="VF75" t="s">
        <v>41</v>
      </c>
      <c r="VG75" t="s">
        <v>41</v>
      </c>
      <c r="VH75" t="s">
        <v>41</v>
      </c>
      <c r="VI75" t="s">
        <v>41</v>
      </c>
      <c r="VJ75" t="s">
        <v>41</v>
      </c>
      <c r="VK75" t="s">
        <v>41</v>
      </c>
      <c r="VL75" t="s">
        <v>41</v>
      </c>
      <c r="VM75" t="s">
        <v>41</v>
      </c>
      <c r="VN75" t="s">
        <v>41</v>
      </c>
      <c r="VO75" t="s">
        <v>41</v>
      </c>
      <c r="VP75" t="s">
        <v>41</v>
      </c>
      <c r="VQ75" t="s">
        <v>41</v>
      </c>
      <c r="VR75" t="s">
        <v>41</v>
      </c>
      <c r="VS75" t="s">
        <v>41</v>
      </c>
      <c r="VT75" t="s">
        <v>41</v>
      </c>
      <c r="VU75" t="s">
        <v>41</v>
      </c>
      <c r="VV75" t="s">
        <v>41</v>
      </c>
      <c r="VW75" t="s">
        <v>41</v>
      </c>
      <c r="VX75" t="s">
        <v>41</v>
      </c>
      <c r="VY75" t="s">
        <v>41</v>
      </c>
      <c r="VZ75" t="s">
        <v>41</v>
      </c>
      <c r="WA75" t="s">
        <v>41</v>
      </c>
      <c r="WB75" t="s">
        <v>41</v>
      </c>
      <c r="WC75" t="s">
        <v>41</v>
      </c>
      <c r="WD75" t="s">
        <v>41</v>
      </c>
      <c r="WE75" t="s">
        <v>41</v>
      </c>
      <c r="WF75" t="s">
        <v>41</v>
      </c>
      <c r="WG75" t="s">
        <v>41</v>
      </c>
      <c r="WH75" t="s">
        <v>41</v>
      </c>
      <c r="WI75" t="s">
        <v>41</v>
      </c>
      <c r="WJ75" t="s">
        <v>41</v>
      </c>
      <c r="WK75" t="s">
        <v>41</v>
      </c>
      <c r="WL75" t="s">
        <v>41</v>
      </c>
      <c r="WM75" t="s">
        <v>41</v>
      </c>
      <c r="WN75" t="s">
        <v>41</v>
      </c>
      <c r="WO75" t="s">
        <v>41</v>
      </c>
      <c r="WP75" t="s">
        <v>41</v>
      </c>
      <c r="WQ75" t="s">
        <v>41</v>
      </c>
      <c r="WR75" t="s">
        <v>41</v>
      </c>
      <c r="WS75" t="s">
        <v>41</v>
      </c>
      <c r="WT75" t="s">
        <v>41</v>
      </c>
      <c r="WU75" t="s">
        <v>41</v>
      </c>
      <c r="WV75" t="s">
        <v>41</v>
      </c>
      <c r="WW75" t="s">
        <v>41</v>
      </c>
      <c r="WX75" t="s">
        <v>41</v>
      </c>
      <c r="WY75" t="s">
        <v>41</v>
      </c>
      <c r="WZ75" t="s">
        <v>41</v>
      </c>
      <c r="XA75" t="s">
        <v>41</v>
      </c>
      <c r="XB75" t="s">
        <v>41</v>
      </c>
      <c r="XC75" t="s">
        <v>41</v>
      </c>
      <c r="XD75" t="s">
        <v>41</v>
      </c>
      <c r="XE75" t="s">
        <v>41</v>
      </c>
      <c r="XF75" t="s">
        <v>41</v>
      </c>
      <c r="XG75" t="s">
        <v>41</v>
      </c>
      <c r="XH75" t="s">
        <v>41</v>
      </c>
      <c r="XI75" t="s">
        <v>41</v>
      </c>
      <c r="XJ75" t="s">
        <v>41</v>
      </c>
      <c r="XK75" t="s">
        <v>41</v>
      </c>
      <c r="XL75" t="s">
        <v>41</v>
      </c>
      <c r="XM75" t="s">
        <v>41</v>
      </c>
      <c r="XN75" t="s">
        <v>41</v>
      </c>
      <c r="XO75" t="s">
        <v>41</v>
      </c>
      <c r="XP75" t="s">
        <v>41</v>
      </c>
      <c r="XQ75" t="s">
        <v>41</v>
      </c>
      <c r="XR75" t="s">
        <v>41</v>
      </c>
    </row>
    <row r="110" spans="6:6" x14ac:dyDescent="0.25">
      <c r="F110" s="9"/>
    </row>
    <row r="111" spans="6:6" x14ac:dyDescent="0.25">
      <c r="F111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R5"/>
  <sheetViews>
    <sheetView zoomScale="85" zoomScaleNormal="85" workbookViewId="0">
      <selection activeCell="C15" sqref="C15"/>
    </sheetView>
  </sheetViews>
  <sheetFormatPr defaultRowHeight="15" x14ac:dyDescent="0.25"/>
  <cols>
    <col min="1" max="1" width="12.28515625" customWidth="1"/>
  </cols>
  <sheetData>
    <row r="1" spans="1:642" x14ac:dyDescent="0.25">
      <c r="A1" t="s">
        <v>44</v>
      </c>
      <c r="D1" t="s">
        <v>54</v>
      </c>
    </row>
    <row r="2" spans="1:642" x14ac:dyDescent="0.25">
      <c r="A2" t="s">
        <v>0</v>
      </c>
      <c r="B2">
        <v>2000</v>
      </c>
      <c r="C2">
        <v>2000.0625</v>
      </c>
      <c r="D2">
        <v>2000.125</v>
      </c>
      <c r="E2">
        <v>2000.1875</v>
      </c>
      <c r="F2">
        <v>2000.25</v>
      </c>
      <c r="G2">
        <v>2000.3125</v>
      </c>
      <c r="H2">
        <v>2000.375</v>
      </c>
      <c r="I2">
        <v>2000.4375</v>
      </c>
      <c r="J2">
        <v>2000.5</v>
      </c>
      <c r="K2">
        <v>2000.5625</v>
      </c>
      <c r="L2">
        <v>2000.625</v>
      </c>
      <c r="M2">
        <v>2000.6875</v>
      </c>
      <c r="N2">
        <v>2000.75</v>
      </c>
      <c r="O2">
        <v>2000.8125</v>
      </c>
      <c r="P2">
        <v>2000.875</v>
      </c>
      <c r="Q2">
        <v>2000.9375</v>
      </c>
      <c r="R2">
        <v>2001</v>
      </c>
      <c r="S2">
        <v>2001.0625</v>
      </c>
      <c r="T2">
        <v>2001.125</v>
      </c>
      <c r="U2">
        <v>2001.1875</v>
      </c>
      <c r="V2">
        <v>2001.25</v>
      </c>
      <c r="W2">
        <v>2001.3125</v>
      </c>
      <c r="X2">
        <v>2001.375</v>
      </c>
      <c r="Y2">
        <v>2001.4375</v>
      </c>
      <c r="Z2">
        <v>2001.5</v>
      </c>
      <c r="AA2">
        <v>2001.5625</v>
      </c>
      <c r="AB2">
        <v>2001.625</v>
      </c>
      <c r="AC2">
        <v>2001.6875</v>
      </c>
      <c r="AD2">
        <v>2001.75</v>
      </c>
      <c r="AE2">
        <v>2001.8125</v>
      </c>
      <c r="AF2">
        <v>2001.875</v>
      </c>
      <c r="AG2">
        <v>2001.9375</v>
      </c>
      <c r="AH2">
        <v>2002</v>
      </c>
      <c r="AI2">
        <v>2002.0625</v>
      </c>
      <c r="AJ2">
        <v>2002.125</v>
      </c>
      <c r="AK2">
        <v>2002.1875</v>
      </c>
      <c r="AL2">
        <v>2002.25</v>
      </c>
      <c r="AM2">
        <v>2002.3125</v>
      </c>
      <c r="AN2">
        <v>2002.375</v>
      </c>
      <c r="AO2">
        <v>2002.4375</v>
      </c>
      <c r="AP2">
        <v>2002.5</v>
      </c>
      <c r="AQ2">
        <v>2002.5625</v>
      </c>
      <c r="AR2">
        <v>2002.625</v>
      </c>
      <c r="AS2">
        <v>2002.6875</v>
      </c>
      <c r="AT2">
        <v>2002.75</v>
      </c>
      <c r="AU2">
        <v>2002.8125</v>
      </c>
      <c r="AV2">
        <v>2002.875</v>
      </c>
      <c r="AW2">
        <v>2002.9375</v>
      </c>
      <c r="AX2">
        <v>2003</v>
      </c>
      <c r="AY2">
        <v>2003.0625</v>
      </c>
      <c r="AZ2">
        <v>2003.125</v>
      </c>
      <c r="BA2">
        <v>2003.1875</v>
      </c>
      <c r="BB2">
        <v>2003.25</v>
      </c>
      <c r="BC2">
        <v>2003.3125</v>
      </c>
      <c r="BD2">
        <v>2003.375</v>
      </c>
      <c r="BE2">
        <v>2003.4375</v>
      </c>
      <c r="BF2">
        <v>2003.5</v>
      </c>
      <c r="BG2">
        <v>2003.5625</v>
      </c>
      <c r="BH2">
        <v>2003.625</v>
      </c>
      <c r="BI2">
        <v>2003.6875</v>
      </c>
      <c r="BJ2">
        <v>2003.75</v>
      </c>
      <c r="BK2">
        <v>2003.8125</v>
      </c>
      <c r="BL2">
        <v>2003.875</v>
      </c>
      <c r="BM2">
        <v>2003.9375</v>
      </c>
      <c r="BN2">
        <v>2004</v>
      </c>
      <c r="BO2">
        <v>2004.0625</v>
      </c>
      <c r="BP2">
        <v>2004.125</v>
      </c>
      <c r="BQ2">
        <v>2004.1875</v>
      </c>
      <c r="BR2">
        <v>2004.25</v>
      </c>
      <c r="BS2">
        <v>2004.3125</v>
      </c>
      <c r="BT2">
        <v>2004.375</v>
      </c>
      <c r="BU2">
        <v>2004.4375</v>
      </c>
      <c r="BV2">
        <v>2004.5</v>
      </c>
      <c r="BW2">
        <v>2004.5625</v>
      </c>
      <c r="BX2">
        <v>2004.625</v>
      </c>
      <c r="BY2">
        <v>2004.6875</v>
      </c>
      <c r="BZ2">
        <v>2004.75</v>
      </c>
      <c r="CA2">
        <v>2004.8125</v>
      </c>
      <c r="CB2">
        <v>2004.875</v>
      </c>
      <c r="CC2">
        <v>2004.9375</v>
      </c>
      <c r="CD2">
        <v>2005</v>
      </c>
      <c r="CE2">
        <v>2005.0625</v>
      </c>
      <c r="CF2">
        <v>2005.125</v>
      </c>
      <c r="CG2">
        <v>2005.1875</v>
      </c>
      <c r="CH2">
        <v>2005.25</v>
      </c>
      <c r="CI2">
        <v>2005.3125</v>
      </c>
      <c r="CJ2">
        <v>2005.375</v>
      </c>
      <c r="CK2">
        <v>2005.4375</v>
      </c>
      <c r="CL2">
        <v>2005.5</v>
      </c>
      <c r="CM2">
        <v>2005.5625</v>
      </c>
      <c r="CN2">
        <v>2005.625</v>
      </c>
      <c r="CO2">
        <v>2005.6875</v>
      </c>
      <c r="CP2">
        <v>2005.75</v>
      </c>
      <c r="CQ2">
        <v>2005.8125</v>
      </c>
      <c r="CR2">
        <v>2005.875</v>
      </c>
      <c r="CS2">
        <v>2005.9375</v>
      </c>
      <c r="CT2">
        <v>2006</v>
      </c>
      <c r="CU2">
        <v>2006.0625</v>
      </c>
      <c r="CV2">
        <v>2006.125</v>
      </c>
      <c r="CW2">
        <v>2006.1875</v>
      </c>
      <c r="CX2">
        <v>2006.25</v>
      </c>
      <c r="CY2">
        <v>2006.3125</v>
      </c>
      <c r="CZ2">
        <v>2006.375</v>
      </c>
      <c r="DA2">
        <v>2006.4375</v>
      </c>
      <c r="DB2">
        <v>2006.5</v>
      </c>
      <c r="DC2">
        <v>2006.5625</v>
      </c>
      <c r="DD2">
        <v>2006.625</v>
      </c>
      <c r="DE2">
        <v>2006.6875</v>
      </c>
      <c r="DF2">
        <v>2006.75</v>
      </c>
      <c r="DG2">
        <v>2006.8125</v>
      </c>
      <c r="DH2">
        <v>2006.875</v>
      </c>
      <c r="DI2">
        <v>2006.9375</v>
      </c>
      <c r="DJ2">
        <v>2007</v>
      </c>
      <c r="DK2">
        <v>2007.0625</v>
      </c>
      <c r="DL2">
        <v>2007.125</v>
      </c>
      <c r="DM2">
        <v>2007.1875</v>
      </c>
      <c r="DN2">
        <v>2007.25</v>
      </c>
      <c r="DO2">
        <v>2007.3125</v>
      </c>
      <c r="DP2">
        <v>2007.375</v>
      </c>
      <c r="DQ2">
        <v>2007.4375</v>
      </c>
      <c r="DR2">
        <v>2007.5</v>
      </c>
      <c r="DS2">
        <v>2007.5625</v>
      </c>
      <c r="DT2">
        <v>2007.625</v>
      </c>
      <c r="DU2">
        <v>2007.6875</v>
      </c>
      <c r="DV2">
        <v>2007.75</v>
      </c>
      <c r="DW2">
        <v>2007.8125</v>
      </c>
      <c r="DX2">
        <v>2007.875</v>
      </c>
      <c r="DY2">
        <v>2007.9375</v>
      </c>
      <c r="DZ2">
        <v>2008</v>
      </c>
      <c r="EA2">
        <v>2008.0625</v>
      </c>
      <c r="EB2">
        <v>2008.125</v>
      </c>
      <c r="EC2">
        <v>2008.1875</v>
      </c>
      <c r="ED2">
        <v>2008.25</v>
      </c>
      <c r="EE2">
        <v>2008.3125</v>
      </c>
      <c r="EF2">
        <v>2008.375</v>
      </c>
      <c r="EG2">
        <v>2008.4375</v>
      </c>
      <c r="EH2">
        <v>2008.5</v>
      </c>
      <c r="EI2">
        <v>2008.5625</v>
      </c>
      <c r="EJ2">
        <v>2008.625</v>
      </c>
      <c r="EK2">
        <v>2008.6875</v>
      </c>
      <c r="EL2">
        <v>2008.75</v>
      </c>
      <c r="EM2">
        <v>2008.8125</v>
      </c>
      <c r="EN2">
        <v>2008.875</v>
      </c>
      <c r="EO2">
        <v>2008.9375</v>
      </c>
      <c r="EP2">
        <v>2009</v>
      </c>
      <c r="EQ2">
        <v>2009.0625</v>
      </c>
      <c r="ER2">
        <v>2009.125</v>
      </c>
      <c r="ES2">
        <v>2009.1875</v>
      </c>
      <c r="ET2">
        <v>2009.25</v>
      </c>
      <c r="EU2">
        <v>2009.3125</v>
      </c>
      <c r="EV2">
        <v>2009.375</v>
      </c>
      <c r="EW2">
        <v>2009.4375</v>
      </c>
      <c r="EX2">
        <v>2009.5</v>
      </c>
      <c r="EY2">
        <v>2009.5625</v>
      </c>
      <c r="EZ2">
        <v>2009.625</v>
      </c>
      <c r="FA2">
        <v>2009.6875</v>
      </c>
      <c r="FB2">
        <v>2009.75</v>
      </c>
      <c r="FC2">
        <v>2009.8125</v>
      </c>
      <c r="FD2">
        <v>2009.875</v>
      </c>
      <c r="FE2">
        <v>2009.9375</v>
      </c>
      <c r="FF2">
        <v>2010</v>
      </c>
      <c r="FG2">
        <v>2010.0625</v>
      </c>
      <c r="FH2">
        <v>2010.125</v>
      </c>
      <c r="FI2">
        <v>2010.1875</v>
      </c>
      <c r="FJ2">
        <v>2010.25</v>
      </c>
      <c r="FK2">
        <v>2010.3125</v>
      </c>
      <c r="FL2">
        <v>2010.375</v>
      </c>
      <c r="FM2">
        <v>2010.4375</v>
      </c>
      <c r="FN2">
        <v>2010.5</v>
      </c>
      <c r="FO2">
        <v>2010.5625</v>
      </c>
      <c r="FP2">
        <v>2010.625</v>
      </c>
      <c r="FQ2">
        <v>2010.6875</v>
      </c>
      <c r="FR2">
        <v>2010.75</v>
      </c>
      <c r="FS2">
        <v>2010.8125</v>
      </c>
      <c r="FT2">
        <v>2010.875</v>
      </c>
      <c r="FU2">
        <v>2010.9375</v>
      </c>
      <c r="FV2">
        <v>2011</v>
      </c>
      <c r="FW2">
        <v>2011.0625</v>
      </c>
      <c r="FX2">
        <v>2011.125</v>
      </c>
      <c r="FY2">
        <v>2011.1875</v>
      </c>
      <c r="FZ2">
        <v>2011.25</v>
      </c>
      <c r="GA2">
        <v>2011.3125</v>
      </c>
      <c r="GB2">
        <v>2011.375</v>
      </c>
      <c r="GC2">
        <v>2011.4375</v>
      </c>
      <c r="GD2">
        <v>2011.5</v>
      </c>
      <c r="GE2">
        <v>2011.5625</v>
      </c>
      <c r="GF2">
        <v>2011.625</v>
      </c>
      <c r="GG2">
        <v>2011.6875</v>
      </c>
      <c r="GH2">
        <v>2011.75</v>
      </c>
      <c r="GI2">
        <v>2011.8125</v>
      </c>
      <c r="GJ2">
        <v>2011.875</v>
      </c>
      <c r="GK2">
        <v>2011.9375</v>
      </c>
      <c r="GL2">
        <v>2012</v>
      </c>
      <c r="GM2">
        <v>2012.0625</v>
      </c>
      <c r="GN2">
        <v>2012.125</v>
      </c>
      <c r="GO2">
        <v>2012.1875</v>
      </c>
      <c r="GP2">
        <v>2012.25</v>
      </c>
      <c r="GQ2">
        <v>2012.3125</v>
      </c>
      <c r="GR2">
        <v>2012.375</v>
      </c>
      <c r="GS2">
        <v>2012.4375</v>
      </c>
      <c r="GT2">
        <v>2012.5</v>
      </c>
      <c r="GU2">
        <v>2012.5625</v>
      </c>
      <c r="GV2">
        <v>2012.625</v>
      </c>
      <c r="GW2">
        <v>2012.6875</v>
      </c>
      <c r="GX2">
        <v>2012.75</v>
      </c>
      <c r="GY2">
        <v>2012.8125</v>
      </c>
      <c r="GZ2">
        <v>2012.875</v>
      </c>
      <c r="HA2">
        <v>2012.9375</v>
      </c>
      <c r="HB2">
        <v>2013</v>
      </c>
      <c r="HC2">
        <v>2013.0625</v>
      </c>
      <c r="HD2">
        <v>2013.125</v>
      </c>
      <c r="HE2">
        <v>2013.1875</v>
      </c>
      <c r="HF2">
        <v>2013.25</v>
      </c>
      <c r="HG2">
        <v>2013.3125</v>
      </c>
      <c r="HH2">
        <v>2013.375</v>
      </c>
      <c r="HI2">
        <v>2013.4375</v>
      </c>
      <c r="HJ2">
        <v>2013.5</v>
      </c>
      <c r="HK2">
        <v>2013.5625</v>
      </c>
      <c r="HL2">
        <v>2013.625</v>
      </c>
      <c r="HM2">
        <v>2013.6875</v>
      </c>
      <c r="HN2">
        <v>2013.75</v>
      </c>
      <c r="HO2">
        <v>2013.8125</v>
      </c>
      <c r="HP2">
        <v>2013.875</v>
      </c>
      <c r="HQ2">
        <v>2013.9375</v>
      </c>
      <c r="HR2">
        <v>2014</v>
      </c>
      <c r="HS2">
        <v>2014.0625</v>
      </c>
      <c r="HT2">
        <v>2014.125</v>
      </c>
      <c r="HU2">
        <v>2014.1875</v>
      </c>
      <c r="HV2">
        <v>2014.25</v>
      </c>
      <c r="HW2">
        <v>2014.3125</v>
      </c>
      <c r="HX2">
        <v>2014.375</v>
      </c>
      <c r="HY2">
        <v>2014.4375</v>
      </c>
      <c r="HZ2">
        <v>2014.5</v>
      </c>
      <c r="IA2">
        <v>2014.5625</v>
      </c>
      <c r="IB2">
        <v>2014.625</v>
      </c>
      <c r="IC2">
        <v>2014.6875</v>
      </c>
      <c r="ID2">
        <v>2014.75</v>
      </c>
      <c r="IE2">
        <v>2014.8125</v>
      </c>
      <c r="IF2">
        <v>2014.875</v>
      </c>
      <c r="IG2">
        <v>2014.9375</v>
      </c>
      <c r="IH2">
        <v>2015</v>
      </c>
      <c r="II2">
        <v>2015.0625</v>
      </c>
      <c r="IJ2">
        <v>2015.125</v>
      </c>
      <c r="IK2">
        <v>2015.1875</v>
      </c>
      <c r="IL2">
        <v>2015.25</v>
      </c>
      <c r="IM2">
        <v>2015.3125</v>
      </c>
      <c r="IN2">
        <v>2015.375</v>
      </c>
      <c r="IO2">
        <v>2015.4375</v>
      </c>
      <c r="IP2">
        <v>2015.5</v>
      </c>
      <c r="IQ2">
        <v>2015.5625</v>
      </c>
      <c r="IR2">
        <v>2015.625</v>
      </c>
      <c r="IS2">
        <v>2015.6875</v>
      </c>
      <c r="IT2">
        <v>2015.75</v>
      </c>
      <c r="IU2">
        <v>2015.8125</v>
      </c>
      <c r="IV2">
        <v>2015.875</v>
      </c>
      <c r="IW2">
        <v>2015.9375</v>
      </c>
      <c r="IX2">
        <v>2016</v>
      </c>
      <c r="IY2">
        <v>2016.0625</v>
      </c>
      <c r="IZ2">
        <v>2016.125</v>
      </c>
      <c r="JA2">
        <v>2016.1875</v>
      </c>
      <c r="JB2">
        <v>2016.25</v>
      </c>
      <c r="JC2">
        <v>2016.3125</v>
      </c>
      <c r="JD2">
        <v>2016.375</v>
      </c>
      <c r="JE2">
        <v>2016.4375</v>
      </c>
      <c r="JF2">
        <v>2016.5</v>
      </c>
      <c r="JG2">
        <v>2016.5625</v>
      </c>
      <c r="JH2">
        <v>2016.625</v>
      </c>
      <c r="JI2">
        <v>2016.6875</v>
      </c>
      <c r="JJ2">
        <v>2016.75</v>
      </c>
      <c r="JK2">
        <v>2016.8125</v>
      </c>
      <c r="JL2">
        <v>2016.875</v>
      </c>
      <c r="JM2">
        <v>2016.9375</v>
      </c>
      <c r="JN2">
        <v>2017</v>
      </c>
      <c r="JO2">
        <v>2017.0625</v>
      </c>
      <c r="JP2">
        <v>2017.125</v>
      </c>
      <c r="JQ2">
        <v>2017.1875</v>
      </c>
      <c r="JR2">
        <v>2017.25</v>
      </c>
      <c r="JS2">
        <v>2017.3125</v>
      </c>
      <c r="JT2">
        <v>2017.375</v>
      </c>
      <c r="JU2">
        <v>2017.4375</v>
      </c>
      <c r="JV2">
        <v>2017.5</v>
      </c>
      <c r="JW2">
        <v>2017.5625</v>
      </c>
      <c r="JX2">
        <v>2017.625</v>
      </c>
      <c r="JY2">
        <v>2017.6875</v>
      </c>
      <c r="JZ2">
        <v>2017.75</v>
      </c>
      <c r="KA2">
        <v>2017.8125</v>
      </c>
      <c r="KB2">
        <v>2017.875</v>
      </c>
      <c r="KC2">
        <v>2017.9375</v>
      </c>
      <c r="KD2">
        <v>2018</v>
      </c>
      <c r="KE2">
        <v>2018.0625</v>
      </c>
      <c r="KF2">
        <v>2018.125</v>
      </c>
      <c r="KG2">
        <v>2018.1875</v>
      </c>
      <c r="KH2">
        <v>2018.25</v>
      </c>
      <c r="KI2">
        <v>2018.3125</v>
      </c>
      <c r="KJ2">
        <v>2018.375</v>
      </c>
      <c r="KK2">
        <v>2018.4375</v>
      </c>
      <c r="KL2">
        <v>2018.5</v>
      </c>
      <c r="KM2">
        <v>2018.5625</v>
      </c>
      <c r="KN2">
        <v>2018.625</v>
      </c>
      <c r="KO2">
        <v>2018.6875</v>
      </c>
      <c r="KP2">
        <v>2018.75</v>
      </c>
      <c r="KQ2">
        <v>2018.8125</v>
      </c>
      <c r="KR2">
        <v>2018.875</v>
      </c>
      <c r="KS2">
        <v>2018.9375</v>
      </c>
      <c r="KT2">
        <v>2019</v>
      </c>
      <c r="KU2">
        <v>2019.0625</v>
      </c>
      <c r="KV2">
        <v>2019.125</v>
      </c>
      <c r="KW2">
        <v>2019.1875</v>
      </c>
      <c r="KX2">
        <v>2019.25</v>
      </c>
      <c r="KY2">
        <v>2019.3125</v>
      </c>
      <c r="KZ2">
        <v>2019.375</v>
      </c>
      <c r="LA2">
        <v>2019.4375</v>
      </c>
      <c r="LB2">
        <v>2019.5</v>
      </c>
      <c r="LC2">
        <v>2019.5625</v>
      </c>
      <c r="LD2">
        <v>2019.625</v>
      </c>
      <c r="LE2">
        <v>2019.6875</v>
      </c>
      <c r="LF2">
        <v>2019.75</v>
      </c>
      <c r="LG2">
        <v>2019.8125</v>
      </c>
      <c r="LH2">
        <v>2019.875</v>
      </c>
      <c r="LI2">
        <v>2019.9375</v>
      </c>
      <c r="LJ2">
        <v>2020</v>
      </c>
      <c r="LK2">
        <v>2020.0625</v>
      </c>
      <c r="LL2">
        <v>2020.125</v>
      </c>
      <c r="LM2">
        <v>2020.1875</v>
      </c>
      <c r="LN2">
        <v>2020.25</v>
      </c>
      <c r="LO2">
        <v>2020.3125</v>
      </c>
      <c r="LP2">
        <v>2020.375</v>
      </c>
      <c r="LQ2">
        <v>2020.4375</v>
      </c>
      <c r="LR2">
        <v>2020.5</v>
      </c>
      <c r="LS2">
        <v>2020.5625</v>
      </c>
      <c r="LT2">
        <v>2020.625</v>
      </c>
      <c r="LU2">
        <v>2020.6875</v>
      </c>
      <c r="LV2">
        <v>2020.75</v>
      </c>
      <c r="LW2">
        <v>2020.8125</v>
      </c>
      <c r="LX2">
        <v>2020.875</v>
      </c>
      <c r="LY2">
        <v>2020.9375</v>
      </c>
      <c r="LZ2">
        <v>2021</v>
      </c>
      <c r="MA2">
        <v>2021.0625</v>
      </c>
      <c r="MB2">
        <v>2021.125</v>
      </c>
      <c r="MC2">
        <v>2021.1875</v>
      </c>
      <c r="MD2">
        <v>2021.25</v>
      </c>
      <c r="ME2">
        <v>2021.3125</v>
      </c>
      <c r="MF2">
        <v>2021.375</v>
      </c>
      <c r="MG2">
        <v>2021.4375</v>
      </c>
      <c r="MH2">
        <v>2021.5</v>
      </c>
      <c r="MI2">
        <v>2021.5625</v>
      </c>
      <c r="MJ2">
        <v>2021.625</v>
      </c>
      <c r="MK2">
        <v>2021.6875</v>
      </c>
      <c r="ML2">
        <v>2021.75</v>
      </c>
      <c r="MM2">
        <v>2021.8125</v>
      </c>
      <c r="MN2">
        <v>2021.875</v>
      </c>
      <c r="MO2">
        <v>2021.9375</v>
      </c>
      <c r="MP2">
        <v>2022</v>
      </c>
      <c r="MQ2">
        <v>2022.0625</v>
      </c>
      <c r="MR2">
        <v>2022.125</v>
      </c>
      <c r="MS2">
        <v>2022.1875</v>
      </c>
      <c r="MT2">
        <v>2022.25</v>
      </c>
      <c r="MU2">
        <v>2022.3125</v>
      </c>
      <c r="MV2">
        <v>2022.375</v>
      </c>
      <c r="MW2">
        <v>2022.4375</v>
      </c>
      <c r="MX2">
        <v>2022.5</v>
      </c>
      <c r="MY2">
        <v>2022.5625</v>
      </c>
      <c r="MZ2">
        <v>2022.625</v>
      </c>
      <c r="NA2">
        <v>2022.6875</v>
      </c>
      <c r="NB2">
        <v>2022.75</v>
      </c>
      <c r="NC2">
        <v>2022.8125</v>
      </c>
      <c r="ND2">
        <v>2022.875</v>
      </c>
      <c r="NE2">
        <v>2022.9375</v>
      </c>
      <c r="NF2">
        <v>2023</v>
      </c>
      <c r="NG2">
        <v>2023.0625</v>
      </c>
      <c r="NH2">
        <v>2023.125</v>
      </c>
      <c r="NI2">
        <v>2023.1875</v>
      </c>
      <c r="NJ2">
        <v>2023.25</v>
      </c>
      <c r="NK2">
        <v>2023.3125</v>
      </c>
      <c r="NL2">
        <v>2023.375</v>
      </c>
      <c r="NM2">
        <v>2023.4375</v>
      </c>
      <c r="NN2">
        <v>2023.5</v>
      </c>
      <c r="NO2">
        <v>2023.5625</v>
      </c>
      <c r="NP2">
        <v>2023.625</v>
      </c>
      <c r="NQ2">
        <v>2023.6875</v>
      </c>
      <c r="NR2">
        <v>2023.75</v>
      </c>
      <c r="NS2">
        <v>2023.8125</v>
      </c>
      <c r="NT2">
        <v>2023.875</v>
      </c>
      <c r="NU2">
        <v>2023.9375</v>
      </c>
      <c r="NV2">
        <v>2024</v>
      </c>
      <c r="NW2">
        <v>2024.0625</v>
      </c>
      <c r="NX2">
        <v>2024.125</v>
      </c>
      <c r="NY2">
        <v>2024.1875</v>
      </c>
      <c r="NZ2">
        <v>2024.25</v>
      </c>
      <c r="OA2">
        <v>2024.3125</v>
      </c>
      <c r="OB2">
        <v>2024.375</v>
      </c>
      <c r="OC2">
        <v>2024.4375</v>
      </c>
      <c r="OD2">
        <v>2024.5</v>
      </c>
      <c r="OE2">
        <v>2024.5625</v>
      </c>
      <c r="OF2">
        <v>2024.625</v>
      </c>
      <c r="OG2">
        <v>2024.6875</v>
      </c>
      <c r="OH2">
        <v>2024.75</v>
      </c>
      <c r="OI2">
        <v>2024.8125</v>
      </c>
      <c r="OJ2">
        <v>2024.875</v>
      </c>
      <c r="OK2">
        <v>2024.9375</v>
      </c>
      <c r="OL2">
        <v>2025</v>
      </c>
      <c r="OM2">
        <v>2025.0625</v>
      </c>
      <c r="ON2">
        <v>2025.125</v>
      </c>
      <c r="OO2">
        <v>2025.1875</v>
      </c>
      <c r="OP2">
        <v>2025.25</v>
      </c>
      <c r="OQ2">
        <v>2025.3125</v>
      </c>
      <c r="OR2">
        <v>2025.375</v>
      </c>
      <c r="OS2">
        <v>2025.4375</v>
      </c>
      <c r="OT2">
        <v>2025.5</v>
      </c>
      <c r="OU2">
        <v>2025.5625</v>
      </c>
      <c r="OV2">
        <v>2025.625</v>
      </c>
      <c r="OW2">
        <v>2025.6875</v>
      </c>
      <c r="OX2">
        <v>2025.75</v>
      </c>
      <c r="OY2">
        <v>2025.8125</v>
      </c>
      <c r="OZ2">
        <v>2025.875</v>
      </c>
      <c r="PA2">
        <v>2025.9375</v>
      </c>
      <c r="PB2">
        <v>2026</v>
      </c>
      <c r="PC2">
        <v>2026.0625</v>
      </c>
      <c r="PD2">
        <v>2026.125</v>
      </c>
      <c r="PE2">
        <v>2026.1875</v>
      </c>
      <c r="PF2">
        <v>2026.25</v>
      </c>
      <c r="PG2">
        <v>2026.3125</v>
      </c>
      <c r="PH2">
        <v>2026.375</v>
      </c>
      <c r="PI2">
        <v>2026.4375</v>
      </c>
      <c r="PJ2">
        <v>2026.5</v>
      </c>
      <c r="PK2">
        <v>2026.5625</v>
      </c>
      <c r="PL2">
        <v>2026.625</v>
      </c>
      <c r="PM2">
        <v>2026.6875</v>
      </c>
      <c r="PN2">
        <v>2026.75</v>
      </c>
      <c r="PO2">
        <v>2026.8125</v>
      </c>
      <c r="PP2">
        <v>2026.875</v>
      </c>
      <c r="PQ2">
        <v>2026.9375</v>
      </c>
      <c r="PR2">
        <v>2027</v>
      </c>
      <c r="PS2">
        <v>2027.0625</v>
      </c>
      <c r="PT2">
        <v>2027.125</v>
      </c>
      <c r="PU2">
        <v>2027.1875</v>
      </c>
      <c r="PV2">
        <v>2027.25</v>
      </c>
      <c r="PW2">
        <v>2027.3125</v>
      </c>
      <c r="PX2">
        <v>2027.375</v>
      </c>
      <c r="PY2">
        <v>2027.4375</v>
      </c>
      <c r="PZ2">
        <v>2027.5</v>
      </c>
      <c r="QA2">
        <v>2027.5625</v>
      </c>
      <c r="QB2">
        <v>2027.625</v>
      </c>
      <c r="QC2">
        <v>2027.6875</v>
      </c>
      <c r="QD2">
        <v>2027.75</v>
      </c>
      <c r="QE2">
        <v>2027.8125</v>
      </c>
      <c r="QF2">
        <v>2027.875</v>
      </c>
      <c r="QG2">
        <v>2027.9375</v>
      </c>
      <c r="QH2">
        <v>2028</v>
      </c>
      <c r="QI2">
        <v>2028.0625</v>
      </c>
      <c r="QJ2">
        <v>2028.125</v>
      </c>
      <c r="QK2">
        <v>2028.1875</v>
      </c>
      <c r="QL2">
        <v>2028.25</v>
      </c>
      <c r="QM2">
        <v>2028.3125</v>
      </c>
      <c r="QN2">
        <v>2028.375</v>
      </c>
      <c r="QO2">
        <v>2028.4375</v>
      </c>
      <c r="QP2">
        <v>2028.5</v>
      </c>
      <c r="QQ2">
        <v>2028.5625</v>
      </c>
      <c r="QR2">
        <v>2028.625</v>
      </c>
      <c r="QS2">
        <v>2028.6875</v>
      </c>
      <c r="QT2">
        <v>2028.75</v>
      </c>
      <c r="QU2">
        <v>2028.8125</v>
      </c>
      <c r="QV2">
        <v>2028.875</v>
      </c>
      <c r="QW2">
        <v>2028.9375</v>
      </c>
      <c r="QX2">
        <v>2029</v>
      </c>
      <c r="QY2">
        <v>2029.0625</v>
      </c>
      <c r="QZ2">
        <v>2029.125</v>
      </c>
      <c r="RA2">
        <v>2029.1875</v>
      </c>
      <c r="RB2">
        <v>2029.25</v>
      </c>
      <c r="RC2">
        <v>2029.3125</v>
      </c>
      <c r="RD2">
        <v>2029.375</v>
      </c>
      <c r="RE2">
        <v>2029.4375</v>
      </c>
      <c r="RF2">
        <v>2029.5</v>
      </c>
      <c r="RG2">
        <v>2029.5625</v>
      </c>
      <c r="RH2">
        <v>2029.625</v>
      </c>
      <c r="RI2">
        <v>2029.6875</v>
      </c>
      <c r="RJ2">
        <v>2029.75</v>
      </c>
      <c r="RK2">
        <v>2029.8125</v>
      </c>
      <c r="RL2">
        <v>2029.875</v>
      </c>
      <c r="RM2">
        <v>2029.9375</v>
      </c>
      <c r="RN2">
        <v>2030</v>
      </c>
      <c r="RO2">
        <v>2030.0625</v>
      </c>
      <c r="RP2">
        <v>2030.125</v>
      </c>
      <c r="RQ2">
        <v>2030.1875</v>
      </c>
      <c r="RR2">
        <v>2030.25</v>
      </c>
      <c r="RS2">
        <v>2030.3125</v>
      </c>
      <c r="RT2">
        <v>2030.375</v>
      </c>
      <c r="RU2">
        <v>2030.4375</v>
      </c>
      <c r="RV2">
        <v>2030.5</v>
      </c>
      <c r="RW2">
        <v>2030.5625</v>
      </c>
      <c r="RX2">
        <v>2030.625</v>
      </c>
      <c r="RY2">
        <v>2030.6875</v>
      </c>
      <c r="RZ2">
        <v>2030.75</v>
      </c>
      <c r="SA2">
        <v>2030.8125</v>
      </c>
      <c r="SB2">
        <v>2030.875</v>
      </c>
      <c r="SC2">
        <v>2030.9375</v>
      </c>
      <c r="SD2">
        <v>2031</v>
      </c>
      <c r="SE2">
        <v>2031.0625</v>
      </c>
      <c r="SF2">
        <v>2031.125</v>
      </c>
      <c r="SG2">
        <v>2031.1875</v>
      </c>
      <c r="SH2">
        <v>2031.25</v>
      </c>
      <c r="SI2">
        <v>2031.3125</v>
      </c>
      <c r="SJ2">
        <v>2031.375</v>
      </c>
      <c r="SK2">
        <v>2031.4375</v>
      </c>
      <c r="SL2">
        <v>2031.5</v>
      </c>
      <c r="SM2">
        <v>2031.5625</v>
      </c>
      <c r="SN2">
        <v>2031.625</v>
      </c>
      <c r="SO2">
        <v>2031.6875</v>
      </c>
      <c r="SP2">
        <v>2031.75</v>
      </c>
      <c r="SQ2">
        <v>2031.8125</v>
      </c>
      <c r="SR2">
        <v>2031.875</v>
      </c>
      <c r="SS2">
        <v>2031.9375</v>
      </c>
      <c r="ST2">
        <v>2032</v>
      </c>
      <c r="SU2">
        <v>2032.0625</v>
      </c>
      <c r="SV2">
        <v>2032.125</v>
      </c>
      <c r="SW2">
        <v>2032.1875</v>
      </c>
      <c r="SX2">
        <v>2032.25</v>
      </c>
      <c r="SY2">
        <v>2032.3125</v>
      </c>
      <c r="SZ2">
        <v>2032.375</v>
      </c>
      <c r="TA2">
        <v>2032.4375</v>
      </c>
      <c r="TB2">
        <v>2032.5</v>
      </c>
      <c r="TC2">
        <v>2032.5625</v>
      </c>
      <c r="TD2">
        <v>2032.625</v>
      </c>
      <c r="TE2">
        <v>2032.6875</v>
      </c>
      <c r="TF2">
        <v>2032.75</v>
      </c>
      <c r="TG2">
        <v>2032.8125</v>
      </c>
      <c r="TH2">
        <v>2032.875</v>
      </c>
      <c r="TI2">
        <v>2032.9375</v>
      </c>
      <c r="TJ2">
        <v>2033</v>
      </c>
      <c r="TK2">
        <v>2033.0625</v>
      </c>
      <c r="TL2">
        <v>2033.125</v>
      </c>
      <c r="TM2">
        <v>2033.1875</v>
      </c>
      <c r="TN2">
        <v>2033.25</v>
      </c>
      <c r="TO2">
        <v>2033.3125</v>
      </c>
      <c r="TP2">
        <v>2033.375</v>
      </c>
      <c r="TQ2">
        <v>2033.4375</v>
      </c>
      <c r="TR2">
        <v>2033.5</v>
      </c>
      <c r="TS2">
        <v>2033.5625</v>
      </c>
      <c r="TT2">
        <v>2033.625</v>
      </c>
      <c r="TU2">
        <v>2033.6875</v>
      </c>
      <c r="TV2">
        <v>2033.75</v>
      </c>
      <c r="TW2">
        <v>2033.8125</v>
      </c>
      <c r="TX2">
        <v>2033.875</v>
      </c>
      <c r="TY2">
        <v>2033.9375</v>
      </c>
      <c r="TZ2">
        <v>2034</v>
      </c>
      <c r="UA2">
        <v>2034.0625</v>
      </c>
      <c r="UB2">
        <v>2034.125</v>
      </c>
      <c r="UC2">
        <v>2034.1875</v>
      </c>
      <c r="UD2">
        <v>2034.25</v>
      </c>
      <c r="UE2">
        <v>2034.3125</v>
      </c>
      <c r="UF2">
        <v>2034.375</v>
      </c>
      <c r="UG2">
        <v>2034.4375</v>
      </c>
      <c r="UH2">
        <v>2034.5</v>
      </c>
      <c r="UI2">
        <v>2034.5625</v>
      </c>
      <c r="UJ2">
        <v>2034.625</v>
      </c>
      <c r="UK2">
        <v>2034.6875</v>
      </c>
      <c r="UL2">
        <v>2034.75</v>
      </c>
      <c r="UM2">
        <v>2034.8125</v>
      </c>
      <c r="UN2">
        <v>2034.875</v>
      </c>
      <c r="UO2">
        <v>2034.9375</v>
      </c>
      <c r="UP2">
        <v>2035</v>
      </c>
      <c r="UQ2">
        <v>2035.0625</v>
      </c>
      <c r="UR2">
        <v>2035.125</v>
      </c>
      <c r="US2">
        <v>2035.1875</v>
      </c>
      <c r="UT2">
        <v>2035.25</v>
      </c>
      <c r="UU2">
        <v>2035.3125</v>
      </c>
      <c r="UV2">
        <v>2035.375</v>
      </c>
      <c r="UW2">
        <v>2035.4375</v>
      </c>
      <c r="UX2">
        <v>2035.5</v>
      </c>
      <c r="UY2">
        <v>2035.5625</v>
      </c>
      <c r="UZ2">
        <v>2035.625</v>
      </c>
      <c r="VA2">
        <v>2035.6875</v>
      </c>
      <c r="VB2">
        <v>2035.75</v>
      </c>
      <c r="VC2">
        <v>2035.8125</v>
      </c>
      <c r="VD2">
        <v>2035.875</v>
      </c>
      <c r="VE2">
        <v>2035.9375</v>
      </c>
      <c r="VF2">
        <v>2036</v>
      </c>
      <c r="VG2">
        <v>2036.0625</v>
      </c>
      <c r="VH2">
        <v>2036.125</v>
      </c>
      <c r="VI2">
        <v>2036.1875</v>
      </c>
      <c r="VJ2">
        <v>2036.25</v>
      </c>
      <c r="VK2">
        <v>2036.3125</v>
      </c>
      <c r="VL2">
        <v>2036.375</v>
      </c>
      <c r="VM2">
        <v>2036.4375</v>
      </c>
      <c r="VN2">
        <v>2036.5</v>
      </c>
      <c r="VO2">
        <v>2036.5625</v>
      </c>
      <c r="VP2">
        <v>2036.625</v>
      </c>
      <c r="VQ2">
        <v>2036.6875</v>
      </c>
      <c r="VR2">
        <v>2036.75</v>
      </c>
      <c r="VS2">
        <v>2036.8125</v>
      </c>
      <c r="VT2">
        <v>2036.875</v>
      </c>
      <c r="VU2">
        <v>2036.9375</v>
      </c>
      <c r="VV2">
        <v>2037</v>
      </c>
      <c r="VW2">
        <v>2037.0625</v>
      </c>
      <c r="VX2">
        <v>2037.125</v>
      </c>
      <c r="VY2">
        <v>2037.1875</v>
      </c>
      <c r="VZ2">
        <v>2037.25</v>
      </c>
      <c r="WA2">
        <v>2037.3125</v>
      </c>
      <c r="WB2">
        <v>2037.375</v>
      </c>
      <c r="WC2">
        <v>2037.4375</v>
      </c>
      <c r="WD2">
        <v>2037.5</v>
      </c>
      <c r="WE2">
        <v>2037.5625</v>
      </c>
      <c r="WF2">
        <v>2037.625</v>
      </c>
      <c r="WG2">
        <v>2037.6875</v>
      </c>
      <c r="WH2">
        <v>2037.75</v>
      </c>
      <c r="WI2">
        <v>2037.8125</v>
      </c>
      <c r="WJ2">
        <v>2037.875</v>
      </c>
      <c r="WK2">
        <v>2037.9375</v>
      </c>
      <c r="WL2">
        <v>2038</v>
      </c>
      <c r="WM2">
        <v>2038.0625</v>
      </c>
      <c r="WN2">
        <v>2038.125</v>
      </c>
      <c r="WO2">
        <v>2038.1875</v>
      </c>
      <c r="WP2">
        <v>2038.25</v>
      </c>
      <c r="WQ2">
        <v>2038.3125</v>
      </c>
      <c r="WR2">
        <v>2038.375</v>
      </c>
      <c r="WS2">
        <v>2038.4375</v>
      </c>
      <c r="WT2">
        <v>2038.5</v>
      </c>
      <c r="WU2">
        <v>2038.5625</v>
      </c>
      <c r="WV2">
        <v>2038.625</v>
      </c>
      <c r="WW2">
        <v>2038.6875</v>
      </c>
      <c r="WX2">
        <v>2038.75</v>
      </c>
      <c r="WY2">
        <v>2038.8125</v>
      </c>
      <c r="WZ2">
        <v>2038.875</v>
      </c>
      <c r="XA2">
        <v>2038.9375</v>
      </c>
      <c r="XB2">
        <v>2039</v>
      </c>
      <c r="XC2">
        <v>2039.0625</v>
      </c>
      <c r="XD2">
        <v>2039.125</v>
      </c>
      <c r="XE2">
        <v>2039.1875</v>
      </c>
      <c r="XF2">
        <v>2039.25</v>
      </c>
      <c r="XG2">
        <v>2039.3125</v>
      </c>
      <c r="XH2">
        <v>2039.375</v>
      </c>
      <c r="XI2">
        <v>2039.4375</v>
      </c>
      <c r="XJ2">
        <v>2039.5</v>
      </c>
      <c r="XK2">
        <v>2039.5625</v>
      </c>
      <c r="XL2">
        <v>2039.625</v>
      </c>
      <c r="XM2">
        <v>2039.6875</v>
      </c>
      <c r="XN2">
        <v>2039.75</v>
      </c>
      <c r="XO2">
        <v>2039.8125</v>
      </c>
      <c r="XP2">
        <v>2039.875</v>
      </c>
      <c r="XQ2">
        <v>2039.9375</v>
      </c>
      <c r="XR2">
        <v>2040</v>
      </c>
    </row>
    <row r="4" spans="1:642" x14ac:dyDescent="0.25">
      <c r="A4" t="s">
        <v>4</v>
      </c>
      <c r="B4">
        <v>14.893750000000001</v>
      </c>
      <c r="C4">
        <v>14.893750000000001</v>
      </c>
      <c r="D4">
        <v>14.893750000000001</v>
      </c>
      <c r="E4">
        <v>14.893750000000001</v>
      </c>
      <c r="F4">
        <v>14.893750000000001</v>
      </c>
      <c r="G4">
        <v>14.893750000000001</v>
      </c>
      <c r="H4">
        <v>14.893750000000001</v>
      </c>
      <c r="I4">
        <v>14.893750000000001</v>
      </c>
      <c r="J4">
        <v>14.893750000000001</v>
      </c>
      <c r="K4">
        <v>14.893750000000001</v>
      </c>
      <c r="L4">
        <v>14.893750000000001</v>
      </c>
      <c r="M4">
        <v>14.893750000000001</v>
      </c>
      <c r="N4">
        <v>14.893750000000001</v>
      </c>
      <c r="O4">
        <v>14.893750000000001</v>
      </c>
      <c r="P4">
        <v>14.893750000000001</v>
      </c>
      <c r="Q4">
        <v>14.893750000000001</v>
      </c>
      <c r="R4">
        <v>14.893750000000001</v>
      </c>
      <c r="S4">
        <v>14.893750000000001</v>
      </c>
      <c r="T4">
        <v>14.893750000000001</v>
      </c>
      <c r="U4">
        <v>14.893750000000001</v>
      </c>
      <c r="V4">
        <v>14.893750000000001</v>
      </c>
      <c r="W4">
        <v>14.893750000000001</v>
      </c>
      <c r="X4">
        <v>14.893750000000001</v>
      </c>
      <c r="Y4">
        <v>14.893750000000001</v>
      </c>
      <c r="Z4">
        <v>14.893750000000001</v>
      </c>
      <c r="AA4">
        <v>14.893750000000001</v>
      </c>
      <c r="AB4">
        <v>14.893750000000001</v>
      </c>
      <c r="AC4">
        <v>14.893750000000001</v>
      </c>
      <c r="AD4">
        <v>14.893750000000001</v>
      </c>
      <c r="AE4">
        <v>14.893750000000001</v>
      </c>
      <c r="AF4">
        <v>14.893750000000001</v>
      </c>
      <c r="AG4">
        <v>14.893750000000001</v>
      </c>
      <c r="AH4">
        <v>14.893750000000001</v>
      </c>
      <c r="AI4">
        <v>14.893750000000001</v>
      </c>
      <c r="AJ4">
        <v>14.893750000000001</v>
      </c>
      <c r="AK4">
        <v>14.893750000000001</v>
      </c>
      <c r="AL4">
        <v>14.893750000000001</v>
      </c>
      <c r="AM4">
        <v>14.893750000000001</v>
      </c>
      <c r="AN4">
        <v>14.893750000000001</v>
      </c>
      <c r="AO4">
        <v>14.893750000000001</v>
      </c>
      <c r="AP4">
        <v>14.893750000000001</v>
      </c>
      <c r="AQ4">
        <v>14.893750000000001</v>
      </c>
      <c r="AR4">
        <v>14.893750000000001</v>
      </c>
      <c r="AS4">
        <v>14.893750000000001</v>
      </c>
      <c r="AT4">
        <v>14.893750000000001</v>
      </c>
      <c r="AU4">
        <v>14.893750000000001</v>
      </c>
      <c r="AV4">
        <v>14.893750000000001</v>
      </c>
      <c r="AW4">
        <v>14.893750000000001</v>
      </c>
      <c r="AX4">
        <v>14.893750000000001</v>
      </c>
      <c r="AY4">
        <v>14.893750000000001</v>
      </c>
      <c r="AZ4">
        <v>14.893750000000001</v>
      </c>
      <c r="BA4">
        <v>14.893750000000001</v>
      </c>
      <c r="BB4">
        <v>14.893750000000001</v>
      </c>
      <c r="BC4">
        <v>14.893750000000001</v>
      </c>
      <c r="BD4">
        <v>14.893750000000001</v>
      </c>
      <c r="BE4">
        <v>14.893750000000001</v>
      </c>
      <c r="BF4">
        <v>14.893750000000001</v>
      </c>
      <c r="BG4">
        <v>14.893750000000001</v>
      </c>
      <c r="BH4">
        <v>14.893750000000001</v>
      </c>
      <c r="BI4">
        <v>14.893750000000001</v>
      </c>
      <c r="BJ4">
        <v>14.893750000000001</v>
      </c>
      <c r="BK4">
        <v>14.893750000000001</v>
      </c>
      <c r="BL4">
        <v>14.893750000000001</v>
      </c>
      <c r="BM4">
        <v>14.893750000000001</v>
      </c>
      <c r="BN4">
        <v>14.893750000000001</v>
      </c>
      <c r="BO4">
        <v>14.893750000000001</v>
      </c>
      <c r="BP4">
        <v>14.893750000000001</v>
      </c>
      <c r="BQ4">
        <v>14.893750000000001</v>
      </c>
      <c r="BR4">
        <v>14.893750000000001</v>
      </c>
      <c r="BS4">
        <v>14.893750000000001</v>
      </c>
      <c r="BT4">
        <v>14.893750000000001</v>
      </c>
      <c r="BU4">
        <v>14.893750000000001</v>
      </c>
      <c r="BV4">
        <v>14.893750000000001</v>
      </c>
      <c r="BW4">
        <v>14.893750000000001</v>
      </c>
      <c r="BX4">
        <v>14.893750000000001</v>
      </c>
      <c r="BY4">
        <v>14.893750000000001</v>
      </c>
      <c r="BZ4">
        <v>14.893750000000001</v>
      </c>
      <c r="CA4">
        <v>14.893750000000001</v>
      </c>
      <c r="CB4">
        <v>14.893750000000001</v>
      </c>
      <c r="CC4">
        <v>14.893750000000001</v>
      </c>
      <c r="CD4">
        <v>14.893750000000001</v>
      </c>
      <c r="CE4">
        <v>14.893750000000001</v>
      </c>
      <c r="CF4">
        <v>14.893750000000001</v>
      </c>
      <c r="CG4">
        <v>14.893750000000001</v>
      </c>
      <c r="CH4">
        <v>14.893750000000001</v>
      </c>
      <c r="CI4">
        <v>14.893750000000001</v>
      </c>
      <c r="CJ4">
        <v>14.893750000000001</v>
      </c>
      <c r="CK4">
        <v>14.893750000000001</v>
      </c>
      <c r="CL4">
        <v>14.893750000000001</v>
      </c>
      <c r="CM4">
        <v>14.893750000000001</v>
      </c>
      <c r="CN4">
        <v>14.893750000000001</v>
      </c>
      <c r="CO4">
        <v>14.893750000000001</v>
      </c>
      <c r="CP4">
        <v>14.893750000000001</v>
      </c>
      <c r="CQ4">
        <v>14.893750000000001</v>
      </c>
      <c r="CR4">
        <v>14.893750000000001</v>
      </c>
      <c r="CS4">
        <v>14.893750000000001</v>
      </c>
      <c r="CT4">
        <v>14.893750000000001</v>
      </c>
      <c r="CU4">
        <v>14.893750000000001</v>
      </c>
      <c r="CV4">
        <v>14.893750000000001</v>
      </c>
      <c r="CW4">
        <v>14.893750000000001</v>
      </c>
      <c r="CX4">
        <v>14.893750000000001</v>
      </c>
      <c r="CY4">
        <v>14.893750000000001</v>
      </c>
      <c r="CZ4">
        <v>14.893750000000001</v>
      </c>
      <c r="DA4">
        <v>14.893750000000001</v>
      </c>
      <c r="DB4">
        <v>14.893750000000001</v>
      </c>
      <c r="DC4">
        <v>14.893750000000001</v>
      </c>
      <c r="DD4">
        <v>14.893750000000001</v>
      </c>
      <c r="DE4">
        <v>14.893750000000001</v>
      </c>
      <c r="DF4">
        <v>14.893750000000001</v>
      </c>
      <c r="DG4">
        <v>14.893750000000001</v>
      </c>
      <c r="DH4">
        <v>14.893750000000001</v>
      </c>
      <c r="DI4">
        <v>14.893750000000001</v>
      </c>
      <c r="DJ4">
        <v>14.893750000000001</v>
      </c>
      <c r="DK4">
        <v>14.91325</v>
      </c>
      <c r="DL4">
        <v>14.932740000000001</v>
      </c>
      <c r="DM4">
        <v>14.95224</v>
      </c>
      <c r="DN4">
        <v>14.971730000000001</v>
      </c>
      <c r="DO4">
        <v>14.99123</v>
      </c>
      <c r="DP4">
        <v>15.010730000000001</v>
      </c>
      <c r="DQ4">
        <v>15.03022</v>
      </c>
      <c r="DR4">
        <v>15.049720000000001</v>
      </c>
      <c r="DS4">
        <v>15.06921</v>
      </c>
      <c r="DT4">
        <v>15.088710000000001</v>
      </c>
      <c r="DU4">
        <v>15.1082</v>
      </c>
      <c r="DV4">
        <v>15.127700000000001</v>
      </c>
      <c r="DW4">
        <v>15.1472</v>
      </c>
      <c r="DX4">
        <v>15.166689999999999</v>
      </c>
      <c r="DY4">
        <v>15.18619</v>
      </c>
      <c r="DZ4">
        <v>15.205679999999999</v>
      </c>
      <c r="EA4">
        <v>15.186680000000001</v>
      </c>
      <c r="EB4">
        <v>15.16769</v>
      </c>
      <c r="EC4">
        <v>15.14869</v>
      </c>
      <c r="ED4">
        <v>15.12969</v>
      </c>
      <c r="EE4">
        <v>15.11069</v>
      </c>
      <c r="EF4">
        <v>15.09169</v>
      </c>
      <c r="EG4">
        <v>15.07269</v>
      </c>
      <c r="EH4">
        <v>15.053699999999999</v>
      </c>
      <c r="EI4">
        <v>15.034700000000001</v>
      </c>
      <c r="EJ4">
        <v>15.015700000000001</v>
      </c>
      <c r="EK4">
        <v>14.996700000000001</v>
      </c>
      <c r="EL4">
        <v>14.9777</v>
      </c>
      <c r="EM4">
        <v>14.9587</v>
      </c>
      <c r="EN4">
        <v>14.9397</v>
      </c>
      <c r="EO4">
        <v>14.92071</v>
      </c>
      <c r="EP4">
        <v>14.90171</v>
      </c>
      <c r="EQ4">
        <v>14.925990000000001</v>
      </c>
      <c r="ER4">
        <v>14.950279999999999</v>
      </c>
      <c r="ES4">
        <v>14.97457</v>
      </c>
      <c r="ET4">
        <v>14.998849999999999</v>
      </c>
      <c r="EU4">
        <v>15.02314</v>
      </c>
      <c r="EV4">
        <v>15.04743</v>
      </c>
      <c r="EW4">
        <v>15.071709999999999</v>
      </c>
      <c r="EX4">
        <v>15.096</v>
      </c>
      <c r="EY4">
        <v>15.120290000000001</v>
      </c>
      <c r="EZ4">
        <v>15.14457</v>
      </c>
      <c r="FA4">
        <v>15.16886</v>
      </c>
      <c r="FB4">
        <v>15.19314</v>
      </c>
      <c r="FC4">
        <v>15.21743</v>
      </c>
      <c r="FD4">
        <v>15.241720000000001</v>
      </c>
      <c r="FE4">
        <v>15.266</v>
      </c>
      <c r="FF4">
        <v>15.290290000000001</v>
      </c>
      <c r="FG4">
        <v>15.299659999999999</v>
      </c>
      <c r="FH4">
        <v>15.30904</v>
      </c>
      <c r="FI4">
        <v>15.31842</v>
      </c>
      <c r="FJ4">
        <v>15.32779</v>
      </c>
      <c r="FK4">
        <v>15.33717</v>
      </c>
      <c r="FL4">
        <v>15.346539999999999</v>
      </c>
      <c r="FM4">
        <v>15.355919999999999</v>
      </c>
      <c r="FN4">
        <v>15.3653</v>
      </c>
      <c r="FO4">
        <v>15.37467</v>
      </c>
      <c r="FP4">
        <v>15.38405</v>
      </c>
      <c r="FQ4">
        <v>15.393420000000001</v>
      </c>
      <c r="FR4">
        <v>15.402799999999999</v>
      </c>
      <c r="FS4">
        <v>15.412179999999999</v>
      </c>
      <c r="FT4">
        <v>15.42155</v>
      </c>
      <c r="FU4">
        <v>15.43093</v>
      </c>
      <c r="FV4">
        <v>15.440300000000001</v>
      </c>
      <c r="FW4">
        <v>15.456429999999999</v>
      </c>
      <c r="FX4">
        <v>15.47256</v>
      </c>
      <c r="FY4">
        <v>15.48869</v>
      </c>
      <c r="FZ4">
        <v>15.50482</v>
      </c>
      <c r="GA4">
        <v>15.520949999999999</v>
      </c>
      <c r="GB4">
        <v>15.53707</v>
      </c>
      <c r="GC4">
        <v>15.5532</v>
      </c>
      <c r="GD4">
        <v>15.569330000000001</v>
      </c>
      <c r="GE4">
        <v>15.585459999999999</v>
      </c>
      <c r="GF4">
        <v>15.60159</v>
      </c>
      <c r="GG4">
        <v>15.61772</v>
      </c>
      <c r="GH4">
        <v>15.633850000000001</v>
      </c>
      <c r="GI4">
        <v>15.64997</v>
      </c>
      <c r="GJ4">
        <v>15.6661</v>
      </c>
      <c r="GK4">
        <v>15.682230000000001</v>
      </c>
      <c r="GL4">
        <v>15.698359999999999</v>
      </c>
      <c r="GM4">
        <v>15.71482</v>
      </c>
      <c r="GN4">
        <v>15.73129</v>
      </c>
      <c r="GO4">
        <v>15.74776</v>
      </c>
      <c r="GP4">
        <v>15.76422</v>
      </c>
      <c r="GQ4">
        <v>15.78069</v>
      </c>
      <c r="GR4">
        <v>15.79716</v>
      </c>
      <c r="GS4">
        <v>15.81362</v>
      </c>
      <c r="GT4">
        <v>15.83009</v>
      </c>
      <c r="GU4">
        <v>15.846550000000001</v>
      </c>
      <c r="GV4">
        <v>15.863020000000001</v>
      </c>
      <c r="GW4">
        <v>15.879479999999999</v>
      </c>
      <c r="GX4">
        <v>15.895949999999999</v>
      </c>
      <c r="GY4">
        <v>15.912419999999999</v>
      </c>
      <c r="GZ4">
        <v>15.928879999999999</v>
      </c>
      <c r="HA4">
        <v>15.945349999999999</v>
      </c>
      <c r="HB4">
        <v>15.96181</v>
      </c>
      <c r="HC4">
        <v>15.979430000000001</v>
      </c>
      <c r="HD4">
        <v>15.99704</v>
      </c>
      <c r="HE4">
        <v>16.01465</v>
      </c>
      <c r="HF4">
        <v>16.032260000000001</v>
      </c>
      <c r="HG4">
        <v>16.049869999999999</v>
      </c>
      <c r="HH4">
        <v>16.06748</v>
      </c>
      <c r="HI4">
        <v>16.085090000000001</v>
      </c>
      <c r="HJ4">
        <v>16.102709999999998</v>
      </c>
      <c r="HK4">
        <v>16.12032</v>
      </c>
      <c r="HL4">
        <v>16.137930000000001</v>
      </c>
      <c r="HM4">
        <v>16.155539999999998</v>
      </c>
      <c r="HN4">
        <v>16.17315</v>
      </c>
      <c r="HO4">
        <v>16.190760000000001</v>
      </c>
      <c r="HP4">
        <v>16.208369999999999</v>
      </c>
      <c r="HQ4">
        <v>16.22598</v>
      </c>
      <c r="HR4">
        <v>16.243600000000001</v>
      </c>
      <c r="HS4">
        <v>16.260429999999999</v>
      </c>
      <c r="HT4">
        <v>16.277270000000001</v>
      </c>
      <c r="HU4">
        <v>16.2941</v>
      </c>
      <c r="HV4">
        <v>16.310939999999999</v>
      </c>
      <c r="HW4">
        <v>16.327770000000001</v>
      </c>
      <c r="HX4">
        <v>16.344609999999999</v>
      </c>
      <c r="HY4">
        <v>16.361440000000002</v>
      </c>
      <c r="HZ4">
        <v>16.37828</v>
      </c>
      <c r="IA4">
        <v>16.395119999999999</v>
      </c>
      <c r="IB4">
        <v>16.411950000000001</v>
      </c>
      <c r="IC4">
        <v>16.428789999999999</v>
      </c>
      <c r="ID4">
        <v>16.445620000000002</v>
      </c>
      <c r="IE4">
        <v>16.46246</v>
      </c>
      <c r="IF4">
        <v>16.479289999999999</v>
      </c>
      <c r="IG4">
        <v>16.496130000000001</v>
      </c>
      <c r="IH4">
        <v>16.512969999999999</v>
      </c>
      <c r="II4">
        <v>16.530539999999998</v>
      </c>
      <c r="IJ4">
        <v>16.548110000000001</v>
      </c>
      <c r="IK4">
        <v>16.56569</v>
      </c>
      <c r="IL4">
        <v>16.583269999999999</v>
      </c>
      <c r="IM4">
        <v>16.600840000000002</v>
      </c>
      <c r="IN4">
        <v>16.618410000000001</v>
      </c>
      <c r="IO4">
        <v>16.63599</v>
      </c>
      <c r="IP4">
        <v>16.653559999999999</v>
      </c>
      <c r="IQ4">
        <v>16.671140000000001</v>
      </c>
      <c r="IR4">
        <v>16.68871</v>
      </c>
      <c r="IS4">
        <v>16.706289999999999</v>
      </c>
      <c r="IT4">
        <v>16.723859999999998</v>
      </c>
      <c r="IU4">
        <v>16.741440000000001</v>
      </c>
      <c r="IV4">
        <v>16.75901</v>
      </c>
      <c r="IW4">
        <v>16.776589999999999</v>
      </c>
      <c r="IX4">
        <v>16.794160000000002</v>
      </c>
      <c r="IY4">
        <v>16.813300000000002</v>
      </c>
      <c r="IZ4">
        <v>16.832429999999999</v>
      </c>
      <c r="JA4">
        <v>16.851569999999999</v>
      </c>
      <c r="JB4">
        <v>16.870699999999999</v>
      </c>
      <c r="JC4">
        <v>16.88984</v>
      </c>
      <c r="JD4">
        <v>16.90897</v>
      </c>
      <c r="JE4">
        <v>16.92811</v>
      </c>
      <c r="JF4">
        <v>16.947240000000001</v>
      </c>
      <c r="JG4">
        <v>16.966380000000001</v>
      </c>
      <c r="JH4">
        <v>16.985510000000001</v>
      </c>
      <c r="JI4">
        <v>17.004650000000002</v>
      </c>
      <c r="JJ4">
        <v>17.023779999999999</v>
      </c>
      <c r="JK4">
        <v>17.042919999999999</v>
      </c>
      <c r="JL4">
        <v>17.062049999999999</v>
      </c>
      <c r="JM4">
        <v>17.081189999999999</v>
      </c>
      <c r="JN4">
        <v>17.10032</v>
      </c>
      <c r="JO4">
        <v>17.11985</v>
      </c>
      <c r="JP4">
        <v>17.13937</v>
      </c>
      <c r="JQ4">
        <v>17.15889</v>
      </c>
      <c r="JR4">
        <v>17.178419999999999</v>
      </c>
      <c r="JS4">
        <v>17.197939999999999</v>
      </c>
      <c r="JT4">
        <v>17.217459999999999</v>
      </c>
      <c r="JU4">
        <v>17.236979999999999</v>
      </c>
      <c r="JV4">
        <v>17.256509999999999</v>
      </c>
      <c r="JW4">
        <v>17.276029999999999</v>
      </c>
      <c r="JX4">
        <v>17.295549999999999</v>
      </c>
      <c r="JY4">
        <v>17.315079999999998</v>
      </c>
      <c r="JZ4">
        <v>17.334599999999998</v>
      </c>
      <c r="KA4">
        <v>17.354120000000002</v>
      </c>
      <c r="KB4">
        <v>17.373650000000001</v>
      </c>
      <c r="KC4">
        <v>17.393170000000001</v>
      </c>
      <c r="KD4">
        <v>17.412690000000001</v>
      </c>
      <c r="KE4">
        <v>17.437180000000001</v>
      </c>
      <c r="KF4">
        <v>17.461659999999998</v>
      </c>
      <c r="KG4">
        <v>17.486149999999999</v>
      </c>
      <c r="KH4">
        <v>17.510639999999999</v>
      </c>
      <c r="KI4">
        <v>17.535129999999999</v>
      </c>
      <c r="KJ4">
        <v>17.559609999999999</v>
      </c>
      <c r="KK4">
        <v>17.584099999999999</v>
      </c>
      <c r="KL4">
        <v>17.60859</v>
      </c>
      <c r="KM4">
        <v>17.63307</v>
      </c>
      <c r="KN4">
        <v>17.65756</v>
      </c>
      <c r="KO4">
        <v>17.68205</v>
      </c>
      <c r="KP4">
        <v>17.706530000000001</v>
      </c>
      <c r="KQ4">
        <v>17.731020000000001</v>
      </c>
      <c r="KR4">
        <v>17.755510000000001</v>
      </c>
      <c r="KS4">
        <v>17.779990000000002</v>
      </c>
      <c r="KT4">
        <v>17.804480000000002</v>
      </c>
      <c r="KU4">
        <v>17.830259999999999</v>
      </c>
      <c r="KV4">
        <v>17.856030000000001</v>
      </c>
      <c r="KW4">
        <v>17.881799999999998</v>
      </c>
      <c r="KX4">
        <v>17.907579999999999</v>
      </c>
      <c r="KY4">
        <v>17.933350000000001</v>
      </c>
      <c r="KZ4">
        <v>17.959119999999999</v>
      </c>
      <c r="LA4">
        <v>17.9849</v>
      </c>
      <c r="LB4">
        <v>18.010670000000001</v>
      </c>
      <c r="LC4">
        <v>18.036439999999999</v>
      </c>
      <c r="LD4">
        <v>18.06222</v>
      </c>
      <c r="LE4">
        <v>18.087990000000001</v>
      </c>
      <c r="LF4">
        <v>18.113759999999999</v>
      </c>
      <c r="LG4">
        <v>18.13954</v>
      </c>
      <c r="LH4">
        <v>18.165310000000002</v>
      </c>
      <c r="LI4">
        <v>18.191079999999999</v>
      </c>
      <c r="LJ4">
        <v>18.21686</v>
      </c>
      <c r="LK4">
        <v>18.244230000000002</v>
      </c>
      <c r="LL4">
        <v>18.271609999999999</v>
      </c>
      <c r="LM4">
        <v>18.29898</v>
      </c>
      <c r="LN4">
        <v>18.326360000000001</v>
      </c>
      <c r="LO4">
        <v>18.353729999999999</v>
      </c>
      <c r="LP4">
        <v>18.38111</v>
      </c>
      <c r="LQ4">
        <v>18.408480000000001</v>
      </c>
      <c r="LR4">
        <v>18.435860000000002</v>
      </c>
      <c r="LS4">
        <v>18.463229999999999</v>
      </c>
      <c r="LT4">
        <v>18.49061</v>
      </c>
      <c r="LU4">
        <v>18.517980000000001</v>
      </c>
      <c r="LV4">
        <v>18.545359999999999</v>
      </c>
      <c r="LW4">
        <v>18.57273</v>
      </c>
      <c r="LX4">
        <v>18.600110000000001</v>
      </c>
      <c r="LY4">
        <v>18.627479999999998</v>
      </c>
      <c r="LZ4">
        <v>18.654859999999999</v>
      </c>
      <c r="MA4">
        <v>18.684360000000002</v>
      </c>
      <c r="MB4">
        <v>18.71386</v>
      </c>
      <c r="MC4">
        <v>18.743359999999999</v>
      </c>
      <c r="MD4">
        <v>18.772860000000001</v>
      </c>
      <c r="ME4">
        <v>18.80236</v>
      </c>
      <c r="MF4">
        <v>18.831869999999999</v>
      </c>
      <c r="MG4">
        <v>18.861370000000001</v>
      </c>
      <c r="MH4">
        <v>18.89087</v>
      </c>
      <c r="MI4">
        <v>18.920369999999998</v>
      </c>
      <c r="MJ4">
        <v>18.949870000000001</v>
      </c>
      <c r="MK4">
        <v>18.979369999999999</v>
      </c>
      <c r="ML4">
        <v>19.008870000000002</v>
      </c>
      <c r="MM4">
        <v>19.03837</v>
      </c>
      <c r="MN4">
        <v>19.067869999999999</v>
      </c>
      <c r="MO4">
        <v>19.097380000000001</v>
      </c>
      <c r="MP4">
        <v>19.12688</v>
      </c>
      <c r="MQ4">
        <v>19.159230000000001</v>
      </c>
      <c r="MR4">
        <v>19.191569999999999</v>
      </c>
      <c r="MS4">
        <v>19.22392</v>
      </c>
      <c r="MT4">
        <v>19.256270000000001</v>
      </c>
      <c r="MU4">
        <v>19.288620000000002</v>
      </c>
      <c r="MV4">
        <v>19.320959999999999</v>
      </c>
      <c r="MW4">
        <v>19.35331</v>
      </c>
      <c r="MX4">
        <v>19.385660000000001</v>
      </c>
      <c r="MY4">
        <v>19.418009999999999</v>
      </c>
      <c r="MZ4">
        <v>19.45036</v>
      </c>
      <c r="NA4">
        <v>19.482710000000001</v>
      </c>
      <c r="NB4">
        <v>19.515049999999999</v>
      </c>
      <c r="NC4">
        <v>19.5474</v>
      </c>
      <c r="ND4">
        <v>19.579750000000001</v>
      </c>
      <c r="NE4">
        <v>19.612100000000002</v>
      </c>
      <c r="NF4">
        <v>19.644449999999999</v>
      </c>
      <c r="NG4">
        <v>19.679120000000001</v>
      </c>
      <c r="NH4">
        <v>19.713789999999999</v>
      </c>
      <c r="NI4">
        <v>19.748460000000001</v>
      </c>
      <c r="NJ4">
        <v>19.78313</v>
      </c>
      <c r="NK4">
        <v>19.817799999999998</v>
      </c>
      <c r="NL4">
        <v>19.85247</v>
      </c>
      <c r="NM4">
        <v>19.887139999999999</v>
      </c>
      <c r="NN4">
        <v>19.921810000000001</v>
      </c>
      <c r="NO4">
        <v>19.956479999999999</v>
      </c>
      <c r="NP4">
        <v>19.991150000000001</v>
      </c>
      <c r="NQ4">
        <v>20.02582</v>
      </c>
      <c r="NR4">
        <v>20.060490000000001</v>
      </c>
      <c r="NS4">
        <v>20.09516</v>
      </c>
      <c r="NT4">
        <v>20.129829999999998</v>
      </c>
      <c r="NU4">
        <v>20.1645</v>
      </c>
      <c r="NV4">
        <v>20.199169999999999</v>
      </c>
      <c r="NW4">
        <v>20.237030000000001</v>
      </c>
      <c r="NX4">
        <v>20.27488</v>
      </c>
      <c r="NY4">
        <v>20.312740000000002</v>
      </c>
      <c r="NZ4">
        <v>20.35059</v>
      </c>
      <c r="OA4">
        <v>20.388449999999999</v>
      </c>
      <c r="OB4">
        <v>20.426300000000001</v>
      </c>
      <c r="OC4">
        <v>20.46416</v>
      </c>
      <c r="OD4">
        <v>20.502009999999999</v>
      </c>
      <c r="OE4">
        <v>20.539870000000001</v>
      </c>
      <c r="OF4">
        <v>20.577719999999999</v>
      </c>
      <c r="OG4">
        <v>20.615580000000001</v>
      </c>
      <c r="OH4">
        <v>20.65343</v>
      </c>
      <c r="OI4">
        <v>20.691289999999999</v>
      </c>
      <c r="OJ4">
        <v>20.729150000000001</v>
      </c>
      <c r="OK4">
        <v>20.766999999999999</v>
      </c>
      <c r="OL4">
        <v>20.804849999999998</v>
      </c>
      <c r="OM4">
        <v>20.84205</v>
      </c>
      <c r="ON4">
        <v>20.879249999999999</v>
      </c>
      <c r="OO4">
        <v>20.916450000000001</v>
      </c>
      <c r="OP4">
        <v>20.95365</v>
      </c>
      <c r="OQ4">
        <v>20.990839999999999</v>
      </c>
      <c r="OR4">
        <v>21.028040000000001</v>
      </c>
      <c r="OS4">
        <v>21.065239999999999</v>
      </c>
      <c r="OT4">
        <v>21.102440000000001</v>
      </c>
      <c r="OU4">
        <v>21.13964</v>
      </c>
      <c r="OV4">
        <v>21.176829999999999</v>
      </c>
      <c r="OW4">
        <v>21.214030000000001</v>
      </c>
      <c r="OX4">
        <v>21.25123</v>
      </c>
      <c r="OY4">
        <v>21.288430000000002</v>
      </c>
      <c r="OZ4">
        <v>21.32563</v>
      </c>
      <c r="PA4">
        <v>21.362829999999999</v>
      </c>
      <c r="PB4">
        <v>21.400020000000001</v>
      </c>
      <c r="PC4">
        <v>21.436309999999999</v>
      </c>
      <c r="PD4">
        <v>21.4726</v>
      </c>
      <c r="PE4">
        <v>21.508890000000001</v>
      </c>
      <c r="PF4">
        <v>21.545190000000002</v>
      </c>
      <c r="PG4">
        <v>21.581469999999999</v>
      </c>
      <c r="PH4">
        <v>21.617760000000001</v>
      </c>
      <c r="PI4">
        <v>21.654050000000002</v>
      </c>
      <c r="PJ4">
        <v>21.690339999999999</v>
      </c>
      <c r="PK4">
        <v>21.72663</v>
      </c>
      <c r="PL4">
        <v>21.762920000000001</v>
      </c>
      <c r="PM4">
        <v>21.799219999999998</v>
      </c>
      <c r="PN4">
        <v>21.8355</v>
      </c>
      <c r="PO4">
        <v>21.8718</v>
      </c>
      <c r="PP4">
        <v>21.908090000000001</v>
      </c>
      <c r="PQ4">
        <v>21.944379999999999</v>
      </c>
      <c r="PR4">
        <v>21.98067</v>
      </c>
      <c r="PS4">
        <v>22.01539</v>
      </c>
      <c r="PT4">
        <v>22.05012</v>
      </c>
      <c r="PU4">
        <v>22.08484</v>
      </c>
      <c r="PV4">
        <v>22.11957</v>
      </c>
      <c r="PW4">
        <v>22.15429</v>
      </c>
      <c r="PX4">
        <v>22.189019999999999</v>
      </c>
      <c r="PY4">
        <v>22.223739999999999</v>
      </c>
      <c r="PZ4">
        <v>22.258469999999999</v>
      </c>
      <c r="QA4">
        <v>22.293189999999999</v>
      </c>
      <c r="QB4">
        <v>22.327919999999999</v>
      </c>
      <c r="QC4">
        <v>22.362639999999999</v>
      </c>
      <c r="QD4">
        <v>22.397369999999999</v>
      </c>
      <c r="QE4">
        <v>22.432089999999999</v>
      </c>
      <c r="QF4">
        <v>22.466819999999998</v>
      </c>
      <c r="QG4">
        <v>22.501539999999999</v>
      </c>
      <c r="QH4">
        <v>22.536269999999998</v>
      </c>
      <c r="QI4">
        <v>22.569420000000001</v>
      </c>
      <c r="QJ4">
        <v>22.60258</v>
      </c>
      <c r="QK4">
        <v>22.635739999999998</v>
      </c>
      <c r="QL4">
        <v>22.668890000000001</v>
      </c>
      <c r="QM4">
        <v>22.70205</v>
      </c>
      <c r="QN4">
        <v>22.735199999999999</v>
      </c>
      <c r="QO4">
        <v>22.768360000000001</v>
      </c>
      <c r="QP4">
        <v>22.80152</v>
      </c>
      <c r="QQ4">
        <v>22.834669999999999</v>
      </c>
      <c r="QR4">
        <v>22.867830000000001</v>
      </c>
      <c r="QS4">
        <v>22.900980000000001</v>
      </c>
      <c r="QT4">
        <v>22.934139999999999</v>
      </c>
      <c r="QU4">
        <v>22.967289999999998</v>
      </c>
      <c r="QV4">
        <v>23.000450000000001</v>
      </c>
      <c r="QW4">
        <v>23.0336</v>
      </c>
      <c r="QX4">
        <v>23.066759999999999</v>
      </c>
      <c r="QY4">
        <v>23.098240000000001</v>
      </c>
      <c r="QZ4">
        <v>23.129719999999999</v>
      </c>
      <c r="RA4">
        <v>23.161210000000001</v>
      </c>
      <c r="RB4">
        <v>23.192689999999999</v>
      </c>
      <c r="RC4">
        <v>23.224160000000001</v>
      </c>
      <c r="RD4">
        <v>23.255649999999999</v>
      </c>
      <c r="RE4">
        <v>23.287130000000001</v>
      </c>
      <c r="RF4">
        <v>23.31861</v>
      </c>
      <c r="RG4">
        <v>23.350090000000002</v>
      </c>
      <c r="RH4">
        <v>23.38157</v>
      </c>
      <c r="RI4">
        <v>23.413049999999998</v>
      </c>
      <c r="RJ4">
        <v>23.44453</v>
      </c>
      <c r="RK4">
        <v>23.476019999999998</v>
      </c>
      <c r="RL4">
        <v>23.5075</v>
      </c>
      <c r="RM4">
        <v>23.538979999999999</v>
      </c>
      <c r="RN4">
        <v>23.570460000000001</v>
      </c>
      <c r="RO4">
        <v>23.600090000000002</v>
      </c>
      <c r="RP4">
        <v>23.629729999999999</v>
      </c>
      <c r="RQ4">
        <v>23.65936</v>
      </c>
      <c r="RR4">
        <v>23.68899</v>
      </c>
      <c r="RS4">
        <v>23.718630000000001</v>
      </c>
      <c r="RT4">
        <v>23.748259999999998</v>
      </c>
      <c r="RU4">
        <v>23.777889999999999</v>
      </c>
      <c r="RV4">
        <v>23.80753</v>
      </c>
      <c r="RW4">
        <v>23.837160000000001</v>
      </c>
      <c r="RX4">
        <v>23.866790000000002</v>
      </c>
      <c r="RY4">
        <v>23.896429999999999</v>
      </c>
      <c r="RZ4">
        <v>23.92606</v>
      </c>
      <c r="SA4">
        <v>23.9557</v>
      </c>
      <c r="SB4">
        <v>23.985330000000001</v>
      </c>
      <c r="SC4">
        <v>24.014959999999999</v>
      </c>
      <c r="SD4">
        <v>24.044599999999999</v>
      </c>
      <c r="SE4">
        <v>24.072420000000001</v>
      </c>
      <c r="SF4">
        <v>24.100249999999999</v>
      </c>
      <c r="SG4">
        <v>24.128080000000001</v>
      </c>
      <c r="SH4">
        <v>24.155899999999999</v>
      </c>
      <c r="SI4">
        <v>24.183730000000001</v>
      </c>
      <c r="SJ4">
        <v>24.211549999999999</v>
      </c>
      <c r="SK4">
        <v>24.239380000000001</v>
      </c>
      <c r="SL4">
        <v>24.267209999999999</v>
      </c>
      <c r="SM4">
        <v>24.295030000000001</v>
      </c>
      <c r="SN4">
        <v>24.322859999999999</v>
      </c>
      <c r="SO4">
        <v>24.35069</v>
      </c>
      <c r="SP4">
        <v>24.378520000000002</v>
      </c>
      <c r="SQ4">
        <v>24.40634</v>
      </c>
      <c r="SR4">
        <v>24.434170000000002</v>
      </c>
      <c r="SS4">
        <v>24.46199</v>
      </c>
      <c r="ST4">
        <v>24.489820000000002</v>
      </c>
      <c r="SU4">
        <v>24.515779999999999</v>
      </c>
      <c r="SV4">
        <v>24.541730000000001</v>
      </c>
      <c r="SW4">
        <v>24.567689999999999</v>
      </c>
      <c r="SX4">
        <v>24.59365</v>
      </c>
      <c r="SY4">
        <v>24.619599999999998</v>
      </c>
      <c r="SZ4">
        <v>24.64556</v>
      </c>
      <c r="TA4">
        <v>24.671510000000001</v>
      </c>
      <c r="TB4">
        <v>24.697469999999999</v>
      </c>
      <c r="TC4">
        <v>24.72343</v>
      </c>
      <c r="TD4">
        <v>24.749379999999999</v>
      </c>
      <c r="TE4">
        <v>24.77534</v>
      </c>
      <c r="TF4">
        <v>24.801290000000002</v>
      </c>
      <c r="TG4">
        <v>24.827249999999999</v>
      </c>
      <c r="TH4">
        <v>24.853210000000001</v>
      </c>
      <c r="TI4">
        <v>24.879159999999999</v>
      </c>
      <c r="TJ4">
        <v>24.90512</v>
      </c>
      <c r="TK4">
        <v>24.929220000000001</v>
      </c>
      <c r="TL4">
        <v>24.953330000000001</v>
      </c>
      <c r="TM4">
        <v>24.977429999999998</v>
      </c>
      <c r="TN4">
        <v>25.001529999999999</v>
      </c>
      <c r="TO4">
        <v>25.025639999999999</v>
      </c>
      <c r="TP4">
        <v>25.04974</v>
      </c>
      <c r="TQ4">
        <v>25.073840000000001</v>
      </c>
      <c r="TR4">
        <v>25.097950000000001</v>
      </c>
      <c r="TS4">
        <v>25.122050000000002</v>
      </c>
      <c r="TT4">
        <v>25.146159999999998</v>
      </c>
      <c r="TU4">
        <v>25.170259999999999</v>
      </c>
      <c r="TV4">
        <v>25.19436</v>
      </c>
      <c r="TW4">
        <v>25.21847</v>
      </c>
      <c r="TX4">
        <v>25.242570000000001</v>
      </c>
      <c r="TY4">
        <v>25.266670000000001</v>
      </c>
      <c r="TZ4">
        <v>25.290780000000002</v>
      </c>
      <c r="UA4">
        <v>25.313009999999998</v>
      </c>
      <c r="UB4">
        <v>25.335249999999998</v>
      </c>
      <c r="UC4">
        <v>25.357479999999999</v>
      </c>
      <c r="UD4">
        <v>25.379709999999999</v>
      </c>
      <c r="UE4">
        <v>25.40194</v>
      </c>
      <c r="UF4">
        <v>25.42418</v>
      </c>
      <c r="UG4">
        <v>25.44641</v>
      </c>
      <c r="UH4">
        <v>25.468640000000001</v>
      </c>
      <c r="UI4">
        <v>25.490880000000001</v>
      </c>
      <c r="UJ4">
        <v>25.513110000000001</v>
      </c>
      <c r="UK4">
        <v>25.535340000000001</v>
      </c>
      <c r="UL4">
        <v>25.557580000000002</v>
      </c>
      <c r="UM4">
        <v>25.579809999999998</v>
      </c>
      <c r="UN4">
        <v>25.602039999999999</v>
      </c>
      <c r="UO4">
        <v>25.624269999999999</v>
      </c>
      <c r="UP4">
        <v>25.646509999999999</v>
      </c>
      <c r="UQ4">
        <v>25.666869999999999</v>
      </c>
      <c r="UR4">
        <v>25.68723</v>
      </c>
      <c r="US4">
        <v>25.70759</v>
      </c>
      <c r="UT4">
        <v>25.727959999999999</v>
      </c>
      <c r="UU4">
        <v>25.74832</v>
      </c>
      <c r="UV4">
        <v>25.76868</v>
      </c>
      <c r="UW4">
        <v>25.78904</v>
      </c>
      <c r="UX4">
        <v>25.8094</v>
      </c>
      <c r="UY4">
        <v>25.82977</v>
      </c>
      <c r="UZ4">
        <v>25.85013</v>
      </c>
      <c r="VA4">
        <v>25.87049</v>
      </c>
      <c r="VB4">
        <v>25.89085</v>
      </c>
      <c r="VC4">
        <v>25.91122</v>
      </c>
      <c r="VD4">
        <v>25.93158</v>
      </c>
      <c r="VE4">
        <v>25.95194</v>
      </c>
      <c r="VF4">
        <v>25.97231</v>
      </c>
      <c r="VG4">
        <v>25.99081</v>
      </c>
      <c r="VH4">
        <v>26.009309999999999</v>
      </c>
      <c r="VI4">
        <v>26.027809999999999</v>
      </c>
      <c r="VJ4">
        <v>26.046309999999998</v>
      </c>
      <c r="VK4">
        <v>26.064810000000001</v>
      </c>
      <c r="VL4">
        <v>26.083310000000001</v>
      </c>
      <c r="VM4">
        <v>26.10181</v>
      </c>
      <c r="VN4">
        <v>26.12031</v>
      </c>
      <c r="VO4">
        <v>26.138809999999999</v>
      </c>
      <c r="VP4">
        <v>26.157319999999999</v>
      </c>
      <c r="VQ4">
        <v>26.175820000000002</v>
      </c>
      <c r="VR4">
        <v>26.194320000000001</v>
      </c>
      <c r="VS4">
        <v>26.212820000000001</v>
      </c>
      <c r="VT4">
        <v>26.23132</v>
      </c>
      <c r="VU4">
        <v>26.24982</v>
      </c>
      <c r="VV4">
        <v>26.268319999999999</v>
      </c>
      <c r="VW4">
        <v>26.28501</v>
      </c>
      <c r="VX4">
        <v>26.3017</v>
      </c>
      <c r="VY4">
        <v>26.318390000000001</v>
      </c>
      <c r="VZ4">
        <v>26.335080000000001</v>
      </c>
      <c r="WA4">
        <v>26.351769999999998</v>
      </c>
      <c r="WB4">
        <v>26.368459999999999</v>
      </c>
      <c r="WC4">
        <v>26.385149999999999</v>
      </c>
      <c r="WD4">
        <v>26.40184</v>
      </c>
      <c r="WE4">
        <v>26.418530000000001</v>
      </c>
      <c r="WF4">
        <v>26.435210000000001</v>
      </c>
      <c r="WG4">
        <v>26.451910000000002</v>
      </c>
      <c r="WH4">
        <v>26.468599999999999</v>
      </c>
      <c r="WI4">
        <v>26.485279999999999</v>
      </c>
      <c r="WJ4">
        <v>26.50198</v>
      </c>
      <c r="WK4">
        <v>26.51867</v>
      </c>
      <c r="WL4">
        <v>26.535350000000001</v>
      </c>
      <c r="WM4">
        <v>26.550339999999998</v>
      </c>
      <c r="WN4">
        <v>26.56532</v>
      </c>
      <c r="WO4">
        <v>26.580310000000001</v>
      </c>
      <c r="WP4">
        <v>26.595289999999999</v>
      </c>
      <c r="WQ4">
        <v>26.61027</v>
      </c>
      <c r="WR4">
        <v>26.625250000000001</v>
      </c>
      <c r="WS4">
        <v>26.640239999999999</v>
      </c>
      <c r="WT4">
        <v>26.65522</v>
      </c>
      <c r="WU4">
        <v>26.670200000000001</v>
      </c>
      <c r="WV4">
        <v>26.685189999999999</v>
      </c>
      <c r="WW4">
        <v>26.70017</v>
      </c>
      <c r="WX4">
        <v>26.715150000000001</v>
      </c>
      <c r="WY4">
        <v>26.730129999999999</v>
      </c>
      <c r="WZ4">
        <v>26.74512</v>
      </c>
      <c r="XA4">
        <v>26.760110000000001</v>
      </c>
      <c r="XB4">
        <v>26.775089999999999</v>
      </c>
      <c r="XC4">
        <v>26.788440000000001</v>
      </c>
      <c r="XD4">
        <v>26.80179</v>
      </c>
      <c r="XE4">
        <v>26.815149999999999</v>
      </c>
      <c r="XF4">
        <v>26.828499999999998</v>
      </c>
      <c r="XG4">
        <v>26.84186</v>
      </c>
      <c r="XH4">
        <v>26.855219999999999</v>
      </c>
      <c r="XI4">
        <v>26.868569999999998</v>
      </c>
      <c r="XJ4">
        <v>26.881920000000001</v>
      </c>
      <c r="XK4">
        <v>26.89528</v>
      </c>
      <c r="XL4">
        <v>26.908629999999999</v>
      </c>
      <c r="XM4">
        <v>26.921990000000001</v>
      </c>
      <c r="XN4">
        <v>26.93534</v>
      </c>
      <c r="XO4">
        <v>26.948689999999999</v>
      </c>
      <c r="XP4">
        <v>26.962050000000001</v>
      </c>
      <c r="XQ4">
        <v>26.9754</v>
      </c>
      <c r="XR4">
        <v>26.988759999999999</v>
      </c>
    </row>
    <row r="5" spans="1:642" x14ac:dyDescent="0.25">
      <c r="A5" t="s">
        <v>6</v>
      </c>
      <c r="B5">
        <v>14.893750000000001</v>
      </c>
      <c r="C5">
        <v>14.893750000000001</v>
      </c>
      <c r="D5">
        <v>14.893750000000001</v>
      </c>
      <c r="E5">
        <v>14.893750000000001</v>
      </c>
      <c r="F5">
        <v>14.893750000000001</v>
      </c>
      <c r="G5">
        <v>14.893750000000001</v>
      </c>
      <c r="H5">
        <v>14.893750000000001</v>
      </c>
      <c r="I5">
        <v>14.893750000000001</v>
      </c>
      <c r="J5">
        <v>14.893750000000001</v>
      </c>
      <c r="K5">
        <v>14.893750000000001</v>
      </c>
      <c r="L5">
        <v>14.893750000000001</v>
      </c>
      <c r="M5">
        <v>14.893750000000001</v>
      </c>
      <c r="N5">
        <v>14.893750000000001</v>
      </c>
      <c r="O5">
        <v>14.893750000000001</v>
      </c>
      <c r="P5">
        <v>14.893750000000001</v>
      </c>
      <c r="Q5">
        <v>14.893750000000001</v>
      </c>
      <c r="R5">
        <v>14.893750000000001</v>
      </c>
      <c r="S5">
        <v>14.893750000000001</v>
      </c>
      <c r="T5">
        <v>14.893750000000001</v>
      </c>
      <c r="U5">
        <v>14.893750000000001</v>
      </c>
      <c r="V5">
        <v>14.893750000000001</v>
      </c>
      <c r="W5">
        <v>14.893750000000001</v>
      </c>
      <c r="X5">
        <v>14.893750000000001</v>
      </c>
      <c r="Y5">
        <v>14.893750000000001</v>
      </c>
      <c r="Z5">
        <v>14.893750000000001</v>
      </c>
      <c r="AA5">
        <v>14.893750000000001</v>
      </c>
      <c r="AB5">
        <v>14.893750000000001</v>
      </c>
      <c r="AC5">
        <v>14.893750000000001</v>
      </c>
      <c r="AD5">
        <v>14.893750000000001</v>
      </c>
      <c r="AE5">
        <v>14.893750000000001</v>
      </c>
      <c r="AF5">
        <v>14.893750000000001</v>
      </c>
      <c r="AG5">
        <v>14.893750000000001</v>
      </c>
      <c r="AH5">
        <v>14.893750000000001</v>
      </c>
      <c r="AI5">
        <v>14.893750000000001</v>
      </c>
      <c r="AJ5">
        <v>14.893750000000001</v>
      </c>
      <c r="AK5">
        <v>14.893750000000001</v>
      </c>
      <c r="AL5">
        <v>14.893750000000001</v>
      </c>
      <c r="AM5">
        <v>14.893750000000001</v>
      </c>
      <c r="AN5">
        <v>14.893750000000001</v>
      </c>
      <c r="AO5">
        <v>14.893750000000001</v>
      </c>
      <c r="AP5">
        <v>14.893750000000001</v>
      </c>
      <c r="AQ5">
        <v>14.893750000000001</v>
      </c>
      <c r="AR5">
        <v>14.893750000000001</v>
      </c>
      <c r="AS5">
        <v>14.893750000000001</v>
      </c>
      <c r="AT5">
        <v>14.893750000000001</v>
      </c>
      <c r="AU5">
        <v>14.893750000000001</v>
      </c>
      <c r="AV5">
        <v>14.893750000000001</v>
      </c>
      <c r="AW5">
        <v>14.893750000000001</v>
      </c>
      <c r="AX5">
        <v>14.893750000000001</v>
      </c>
      <c r="AY5">
        <v>14.893750000000001</v>
      </c>
      <c r="AZ5">
        <v>14.893750000000001</v>
      </c>
      <c r="BA5">
        <v>14.893750000000001</v>
      </c>
      <c r="BB5">
        <v>14.893750000000001</v>
      </c>
      <c r="BC5">
        <v>14.893750000000001</v>
      </c>
      <c r="BD5">
        <v>14.893750000000001</v>
      </c>
      <c r="BE5">
        <v>14.893750000000001</v>
      </c>
      <c r="BF5">
        <v>14.893750000000001</v>
      </c>
      <c r="BG5">
        <v>14.893750000000001</v>
      </c>
      <c r="BH5">
        <v>14.893750000000001</v>
      </c>
      <c r="BI5">
        <v>14.893750000000001</v>
      </c>
      <c r="BJ5">
        <v>14.893750000000001</v>
      </c>
      <c r="BK5">
        <v>14.893750000000001</v>
      </c>
      <c r="BL5">
        <v>14.893750000000001</v>
      </c>
      <c r="BM5">
        <v>14.893750000000001</v>
      </c>
      <c r="BN5">
        <v>14.893750000000001</v>
      </c>
      <c r="BO5">
        <v>14.893750000000001</v>
      </c>
      <c r="BP5">
        <v>14.893750000000001</v>
      </c>
      <c r="BQ5">
        <v>14.893750000000001</v>
      </c>
      <c r="BR5">
        <v>14.893750000000001</v>
      </c>
      <c r="BS5">
        <v>14.893750000000001</v>
      </c>
      <c r="BT5">
        <v>14.893750000000001</v>
      </c>
      <c r="BU5">
        <v>14.893750000000001</v>
      </c>
      <c r="BV5">
        <v>14.893750000000001</v>
      </c>
      <c r="BW5">
        <v>14.893750000000001</v>
      </c>
      <c r="BX5">
        <v>14.893750000000001</v>
      </c>
      <c r="BY5">
        <v>14.893750000000001</v>
      </c>
      <c r="BZ5">
        <v>14.893750000000001</v>
      </c>
      <c r="CA5">
        <v>14.893750000000001</v>
      </c>
      <c r="CB5">
        <v>14.893750000000001</v>
      </c>
      <c r="CC5">
        <v>14.893750000000001</v>
      </c>
      <c r="CD5">
        <v>14.893750000000001</v>
      </c>
      <c r="CE5">
        <v>14.893750000000001</v>
      </c>
      <c r="CF5">
        <v>14.893750000000001</v>
      </c>
      <c r="CG5">
        <v>14.893750000000001</v>
      </c>
      <c r="CH5">
        <v>14.893750000000001</v>
      </c>
      <c r="CI5">
        <v>14.893750000000001</v>
      </c>
      <c r="CJ5">
        <v>14.893750000000001</v>
      </c>
      <c r="CK5">
        <v>14.893750000000001</v>
      </c>
      <c r="CL5">
        <v>14.893750000000001</v>
      </c>
      <c r="CM5">
        <v>14.893750000000001</v>
      </c>
      <c r="CN5">
        <v>14.893750000000001</v>
      </c>
      <c r="CO5">
        <v>14.893750000000001</v>
      </c>
      <c r="CP5">
        <v>14.893750000000001</v>
      </c>
      <c r="CQ5">
        <v>14.893750000000001</v>
      </c>
      <c r="CR5">
        <v>14.893750000000001</v>
      </c>
      <c r="CS5">
        <v>14.893750000000001</v>
      </c>
      <c r="CT5">
        <v>14.893750000000001</v>
      </c>
      <c r="CU5">
        <v>14.893750000000001</v>
      </c>
      <c r="CV5">
        <v>14.893750000000001</v>
      </c>
      <c r="CW5">
        <v>14.893750000000001</v>
      </c>
      <c r="CX5">
        <v>14.893750000000001</v>
      </c>
      <c r="CY5">
        <v>14.893750000000001</v>
      </c>
      <c r="CZ5">
        <v>14.893750000000001</v>
      </c>
      <c r="DA5">
        <v>14.893750000000001</v>
      </c>
      <c r="DB5">
        <v>14.893750000000001</v>
      </c>
      <c r="DC5">
        <v>14.893750000000001</v>
      </c>
      <c r="DD5">
        <v>14.893750000000001</v>
      </c>
      <c r="DE5">
        <v>14.893750000000001</v>
      </c>
      <c r="DF5">
        <v>14.893750000000001</v>
      </c>
      <c r="DG5">
        <v>14.893750000000001</v>
      </c>
      <c r="DH5">
        <v>14.893750000000001</v>
      </c>
      <c r="DI5">
        <v>14.893750000000001</v>
      </c>
      <c r="DJ5">
        <v>14.893750000000001</v>
      </c>
      <c r="DK5">
        <v>14.91325</v>
      </c>
      <c r="DL5">
        <v>14.932740000000001</v>
      </c>
      <c r="DM5">
        <v>14.95224</v>
      </c>
      <c r="DN5">
        <v>14.971730000000001</v>
      </c>
      <c r="DO5">
        <v>14.99123</v>
      </c>
      <c r="DP5">
        <v>15.010730000000001</v>
      </c>
      <c r="DQ5">
        <v>15.03022</v>
      </c>
      <c r="DR5">
        <v>15.049720000000001</v>
      </c>
      <c r="DS5">
        <v>15.06921</v>
      </c>
      <c r="DT5">
        <v>15.088710000000001</v>
      </c>
      <c r="DU5">
        <v>15.1082</v>
      </c>
      <c r="DV5">
        <v>15.127700000000001</v>
      </c>
      <c r="DW5">
        <v>15.1472</v>
      </c>
      <c r="DX5">
        <v>15.166689999999999</v>
      </c>
      <c r="DY5">
        <v>15.18619</v>
      </c>
      <c r="DZ5">
        <v>15.205679999999999</v>
      </c>
      <c r="EA5">
        <v>15.186680000000001</v>
      </c>
      <c r="EB5">
        <v>15.16769</v>
      </c>
      <c r="EC5">
        <v>15.14869</v>
      </c>
      <c r="ED5">
        <v>15.12969</v>
      </c>
      <c r="EE5">
        <v>15.11069</v>
      </c>
      <c r="EF5">
        <v>15.09169</v>
      </c>
      <c r="EG5">
        <v>15.07269</v>
      </c>
      <c r="EH5">
        <v>15.053699999999999</v>
      </c>
      <c r="EI5">
        <v>15.034700000000001</v>
      </c>
      <c r="EJ5">
        <v>15.015700000000001</v>
      </c>
      <c r="EK5">
        <v>14.996700000000001</v>
      </c>
      <c r="EL5">
        <v>14.9777</v>
      </c>
      <c r="EM5">
        <v>14.9587</v>
      </c>
      <c r="EN5">
        <v>14.9397</v>
      </c>
      <c r="EO5">
        <v>14.92071</v>
      </c>
      <c r="EP5">
        <v>14.90171</v>
      </c>
      <c r="EQ5">
        <v>14.925990000000001</v>
      </c>
      <c r="ER5">
        <v>14.950279999999999</v>
      </c>
      <c r="ES5">
        <v>14.97457</v>
      </c>
      <c r="ET5">
        <v>14.998849999999999</v>
      </c>
      <c r="EU5">
        <v>15.02314</v>
      </c>
      <c r="EV5">
        <v>15.04743</v>
      </c>
      <c r="EW5">
        <v>15.071709999999999</v>
      </c>
      <c r="EX5">
        <v>15.096</v>
      </c>
      <c r="EY5">
        <v>15.120290000000001</v>
      </c>
      <c r="EZ5">
        <v>15.14457</v>
      </c>
      <c r="FA5">
        <v>15.16886</v>
      </c>
      <c r="FB5">
        <v>15.19314</v>
      </c>
      <c r="FC5">
        <v>15.21743</v>
      </c>
      <c r="FD5">
        <v>15.241720000000001</v>
      </c>
      <c r="FE5">
        <v>15.266</v>
      </c>
      <c r="FF5">
        <v>15.290290000000001</v>
      </c>
      <c r="FG5">
        <v>15.299659999999999</v>
      </c>
      <c r="FH5">
        <v>15.30904</v>
      </c>
      <c r="FI5">
        <v>15.31842</v>
      </c>
      <c r="FJ5">
        <v>15.32779</v>
      </c>
      <c r="FK5">
        <v>15.33717</v>
      </c>
      <c r="FL5">
        <v>15.346539999999999</v>
      </c>
      <c r="FM5">
        <v>15.355919999999999</v>
      </c>
      <c r="FN5">
        <v>15.3653</v>
      </c>
      <c r="FO5">
        <v>15.37467</v>
      </c>
      <c r="FP5">
        <v>15.38405</v>
      </c>
      <c r="FQ5">
        <v>15.393420000000001</v>
      </c>
      <c r="FR5">
        <v>15.402799999999999</v>
      </c>
      <c r="FS5">
        <v>15.412179999999999</v>
      </c>
      <c r="FT5">
        <v>15.42155</v>
      </c>
      <c r="FU5">
        <v>15.43093</v>
      </c>
      <c r="FV5">
        <v>15.440300000000001</v>
      </c>
      <c r="FW5">
        <v>15.456429999999999</v>
      </c>
      <c r="FX5">
        <v>15.47256</v>
      </c>
      <c r="FY5">
        <v>15.48869</v>
      </c>
      <c r="FZ5">
        <v>15.50482</v>
      </c>
      <c r="GA5">
        <v>15.520949999999999</v>
      </c>
      <c r="GB5">
        <v>15.53707</v>
      </c>
      <c r="GC5">
        <v>15.5532</v>
      </c>
      <c r="GD5">
        <v>15.569330000000001</v>
      </c>
      <c r="GE5">
        <v>15.585459999999999</v>
      </c>
      <c r="GF5">
        <v>15.60159</v>
      </c>
      <c r="GG5">
        <v>15.61772</v>
      </c>
      <c r="GH5">
        <v>15.633850000000001</v>
      </c>
      <c r="GI5">
        <v>15.64997</v>
      </c>
      <c r="GJ5">
        <v>15.6661</v>
      </c>
      <c r="GK5">
        <v>15.682230000000001</v>
      </c>
      <c r="GL5">
        <v>15.698359999999999</v>
      </c>
      <c r="GM5">
        <v>15.71482</v>
      </c>
      <c r="GN5">
        <v>15.73129</v>
      </c>
      <c r="GO5">
        <v>15.74776</v>
      </c>
      <c r="GP5">
        <v>15.76422</v>
      </c>
      <c r="GQ5">
        <v>15.78069</v>
      </c>
      <c r="GR5">
        <v>15.79716</v>
      </c>
      <c r="GS5">
        <v>15.81362</v>
      </c>
      <c r="GT5">
        <v>15.83009</v>
      </c>
      <c r="GU5">
        <v>15.846550000000001</v>
      </c>
      <c r="GV5">
        <v>15.863020000000001</v>
      </c>
      <c r="GW5">
        <v>15.879479999999999</v>
      </c>
      <c r="GX5">
        <v>15.895949999999999</v>
      </c>
      <c r="GY5">
        <v>15.912419999999999</v>
      </c>
      <c r="GZ5">
        <v>15.928879999999999</v>
      </c>
      <c r="HA5">
        <v>15.945349999999999</v>
      </c>
      <c r="HB5">
        <v>15.96181</v>
      </c>
      <c r="HC5">
        <v>15.979430000000001</v>
      </c>
      <c r="HD5">
        <v>15.99704</v>
      </c>
      <c r="HE5">
        <v>16.01465</v>
      </c>
      <c r="HF5">
        <v>16.032260000000001</v>
      </c>
      <c r="HG5">
        <v>16.049869999999999</v>
      </c>
      <c r="HH5">
        <v>16.06748</v>
      </c>
      <c r="HI5">
        <v>16.085090000000001</v>
      </c>
      <c r="HJ5">
        <v>16.102709999999998</v>
      </c>
      <c r="HK5">
        <v>16.12032</v>
      </c>
      <c r="HL5">
        <v>16.137930000000001</v>
      </c>
      <c r="HM5">
        <v>16.155539999999998</v>
      </c>
      <c r="HN5">
        <v>16.17315</v>
      </c>
      <c r="HO5">
        <v>16.190760000000001</v>
      </c>
      <c r="HP5">
        <v>16.208369999999999</v>
      </c>
      <c r="HQ5">
        <v>16.22598</v>
      </c>
      <c r="HR5">
        <v>16.243600000000001</v>
      </c>
      <c r="HS5">
        <v>16.260429999999999</v>
      </c>
      <c r="HT5">
        <v>16.277270000000001</v>
      </c>
      <c r="HU5">
        <v>16.2941</v>
      </c>
      <c r="HV5">
        <v>16.310939999999999</v>
      </c>
      <c r="HW5">
        <v>16.327770000000001</v>
      </c>
      <c r="HX5">
        <v>16.344609999999999</v>
      </c>
      <c r="HY5">
        <v>16.361440000000002</v>
      </c>
      <c r="HZ5">
        <v>16.37828</v>
      </c>
      <c r="IA5">
        <v>16.395119999999999</v>
      </c>
      <c r="IB5">
        <v>16.411950000000001</v>
      </c>
      <c r="IC5">
        <v>16.428789999999999</v>
      </c>
      <c r="ID5">
        <v>16.445620000000002</v>
      </c>
      <c r="IE5">
        <v>16.46246</v>
      </c>
      <c r="IF5">
        <v>16.479289999999999</v>
      </c>
      <c r="IG5">
        <v>16.496130000000001</v>
      </c>
      <c r="IH5">
        <v>16.512969999999999</v>
      </c>
      <c r="II5">
        <v>16.530539999999998</v>
      </c>
      <c r="IJ5">
        <v>16.548110000000001</v>
      </c>
      <c r="IK5">
        <v>16.56569</v>
      </c>
      <c r="IL5">
        <v>16.583269999999999</v>
      </c>
      <c r="IM5">
        <v>16.600840000000002</v>
      </c>
      <c r="IN5">
        <v>16.618410000000001</v>
      </c>
      <c r="IO5">
        <v>16.63599</v>
      </c>
      <c r="IP5">
        <v>16.653559999999999</v>
      </c>
      <c r="IQ5">
        <v>16.671140000000001</v>
      </c>
      <c r="IR5">
        <v>16.68871</v>
      </c>
      <c r="IS5">
        <v>16.706289999999999</v>
      </c>
      <c r="IT5">
        <v>16.723859999999998</v>
      </c>
      <c r="IU5">
        <v>16.741440000000001</v>
      </c>
      <c r="IV5">
        <v>16.75901</v>
      </c>
      <c r="IW5">
        <v>16.776589999999999</v>
      </c>
      <c r="IX5">
        <v>16.794160000000002</v>
      </c>
      <c r="IY5">
        <v>16.813300000000002</v>
      </c>
      <c r="IZ5">
        <v>16.832429999999999</v>
      </c>
      <c r="JA5">
        <v>16.851569999999999</v>
      </c>
      <c r="JB5">
        <v>16.870699999999999</v>
      </c>
      <c r="JC5">
        <v>16.88984</v>
      </c>
      <c r="JD5">
        <v>16.90897</v>
      </c>
      <c r="JE5">
        <v>16.92811</v>
      </c>
      <c r="JF5">
        <v>16.947240000000001</v>
      </c>
      <c r="JG5">
        <v>16.966380000000001</v>
      </c>
      <c r="JH5">
        <v>16.985510000000001</v>
      </c>
      <c r="JI5">
        <v>17.004650000000002</v>
      </c>
      <c r="JJ5">
        <v>17.023779999999999</v>
      </c>
      <c r="JK5">
        <v>17.042919999999999</v>
      </c>
      <c r="JL5">
        <v>17.062049999999999</v>
      </c>
      <c r="JM5">
        <v>17.081189999999999</v>
      </c>
      <c r="JN5">
        <v>17.10032</v>
      </c>
      <c r="JO5">
        <v>17.11985</v>
      </c>
      <c r="JP5">
        <v>17.13937</v>
      </c>
      <c r="JQ5">
        <v>17.15889</v>
      </c>
      <c r="JR5">
        <v>17.178419999999999</v>
      </c>
      <c r="JS5">
        <v>17.197939999999999</v>
      </c>
      <c r="JT5">
        <v>17.217459999999999</v>
      </c>
      <c r="JU5">
        <v>17.236979999999999</v>
      </c>
      <c r="JV5">
        <v>17.256509999999999</v>
      </c>
      <c r="JW5">
        <v>17.276029999999999</v>
      </c>
      <c r="JX5">
        <v>17.295549999999999</v>
      </c>
      <c r="JY5">
        <v>17.315079999999998</v>
      </c>
      <c r="JZ5">
        <v>17.334599999999998</v>
      </c>
      <c r="KA5">
        <v>17.354120000000002</v>
      </c>
      <c r="KB5">
        <v>17.373650000000001</v>
      </c>
      <c r="KC5">
        <v>17.393170000000001</v>
      </c>
      <c r="KD5">
        <v>17.412690000000001</v>
      </c>
      <c r="KE5">
        <v>17.437180000000001</v>
      </c>
      <c r="KF5">
        <v>17.461659999999998</v>
      </c>
      <c r="KG5">
        <v>17.486149999999999</v>
      </c>
      <c r="KH5">
        <v>17.510639999999999</v>
      </c>
      <c r="KI5">
        <v>17.535129999999999</v>
      </c>
      <c r="KJ5">
        <v>17.559609999999999</v>
      </c>
      <c r="KK5">
        <v>17.584099999999999</v>
      </c>
      <c r="KL5">
        <v>17.60859</v>
      </c>
      <c r="KM5">
        <v>17.63307</v>
      </c>
      <c r="KN5">
        <v>17.65756</v>
      </c>
      <c r="KO5">
        <v>17.68205</v>
      </c>
      <c r="KP5">
        <v>17.706530000000001</v>
      </c>
      <c r="KQ5">
        <v>17.731020000000001</v>
      </c>
      <c r="KR5">
        <v>17.755510000000001</v>
      </c>
      <c r="KS5">
        <v>17.779990000000002</v>
      </c>
      <c r="KT5">
        <v>17.804480000000002</v>
      </c>
      <c r="KU5">
        <v>17.830259999999999</v>
      </c>
      <c r="KV5">
        <v>17.856030000000001</v>
      </c>
      <c r="KW5">
        <v>17.881799999999998</v>
      </c>
      <c r="KX5">
        <v>17.907579999999999</v>
      </c>
      <c r="KY5">
        <v>17.933350000000001</v>
      </c>
      <c r="KZ5">
        <v>17.959119999999999</v>
      </c>
      <c r="LA5">
        <v>17.9849</v>
      </c>
      <c r="LB5">
        <v>18.010670000000001</v>
      </c>
      <c r="LC5">
        <v>18.036439999999999</v>
      </c>
      <c r="LD5">
        <v>18.06222</v>
      </c>
      <c r="LE5">
        <v>18.087990000000001</v>
      </c>
      <c r="LF5">
        <v>18.113759999999999</v>
      </c>
      <c r="LG5">
        <v>18.13954</v>
      </c>
      <c r="LH5">
        <v>18.165310000000002</v>
      </c>
      <c r="LI5">
        <v>18.191079999999999</v>
      </c>
      <c r="LJ5">
        <v>18.21686</v>
      </c>
      <c r="LK5">
        <v>18.244230000000002</v>
      </c>
      <c r="LL5">
        <v>18.271609999999999</v>
      </c>
      <c r="LM5">
        <v>18.29898</v>
      </c>
      <c r="LN5">
        <v>18.326360000000001</v>
      </c>
      <c r="LO5">
        <v>18.353729999999999</v>
      </c>
      <c r="LP5">
        <v>18.38111</v>
      </c>
      <c r="LQ5">
        <v>18.408480000000001</v>
      </c>
      <c r="LR5">
        <v>18.435860000000002</v>
      </c>
      <c r="LS5">
        <v>18.463229999999999</v>
      </c>
      <c r="LT5">
        <v>18.49061</v>
      </c>
      <c r="LU5">
        <v>18.517980000000001</v>
      </c>
      <c r="LV5">
        <v>18.545359999999999</v>
      </c>
      <c r="LW5">
        <v>18.57273</v>
      </c>
      <c r="LX5">
        <v>18.600110000000001</v>
      </c>
      <c r="LY5">
        <v>18.627479999999998</v>
      </c>
      <c r="LZ5">
        <v>18.654859999999999</v>
      </c>
      <c r="MA5">
        <v>18.684360000000002</v>
      </c>
      <c r="MB5">
        <v>18.71386</v>
      </c>
      <c r="MC5">
        <v>18.743359999999999</v>
      </c>
      <c r="MD5">
        <v>18.772860000000001</v>
      </c>
      <c r="ME5">
        <v>18.80236</v>
      </c>
      <c r="MF5">
        <v>18.831869999999999</v>
      </c>
      <c r="MG5">
        <v>18.861370000000001</v>
      </c>
      <c r="MH5">
        <v>18.89087</v>
      </c>
      <c r="MI5">
        <v>18.920369999999998</v>
      </c>
      <c r="MJ5">
        <v>18.949870000000001</v>
      </c>
      <c r="MK5">
        <v>18.979369999999999</v>
      </c>
      <c r="ML5">
        <v>19.008870000000002</v>
      </c>
      <c r="MM5">
        <v>19.03837</v>
      </c>
      <c r="MN5">
        <v>19.067869999999999</v>
      </c>
      <c r="MO5">
        <v>19.097380000000001</v>
      </c>
      <c r="MP5">
        <v>19.12688</v>
      </c>
      <c r="MQ5">
        <v>19.159230000000001</v>
      </c>
      <c r="MR5">
        <v>19.191569999999999</v>
      </c>
      <c r="MS5">
        <v>19.22392</v>
      </c>
      <c r="MT5">
        <v>19.256270000000001</v>
      </c>
      <c r="MU5">
        <v>19.288620000000002</v>
      </c>
      <c r="MV5">
        <v>19.320959999999999</v>
      </c>
      <c r="MW5">
        <v>19.35331</v>
      </c>
      <c r="MX5">
        <v>19.385660000000001</v>
      </c>
      <c r="MY5">
        <v>19.418009999999999</v>
      </c>
      <c r="MZ5">
        <v>19.45036</v>
      </c>
      <c r="NA5">
        <v>19.482710000000001</v>
      </c>
      <c r="NB5">
        <v>19.515049999999999</v>
      </c>
      <c r="NC5">
        <v>19.5474</v>
      </c>
      <c r="ND5">
        <v>19.579750000000001</v>
      </c>
      <c r="NE5">
        <v>19.612100000000002</v>
      </c>
      <c r="NF5">
        <v>19.644449999999999</v>
      </c>
      <c r="NG5">
        <v>19.679120000000001</v>
      </c>
      <c r="NH5">
        <v>19.713789999999999</v>
      </c>
      <c r="NI5">
        <v>19.748460000000001</v>
      </c>
      <c r="NJ5">
        <v>19.78313</v>
      </c>
      <c r="NK5">
        <v>19.817799999999998</v>
      </c>
      <c r="NL5">
        <v>19.85247</v>
      </c>
      <c r="NM5">
        <v>19.887139999999999</v>
      </c>
      <c r="NN5">
        <v>19.921810000000001</v>
      </c>
      <c r="NO5">
        <v>19.956479999999999</v>
      </c>
      <c r="NP5">
        <v>19.991150000000001</v>
      </c>
      <c r="NQ5">
        <v>20.02582</v>
      </c>
      <c r="NR5">
        <v>20.060490000000001</v>
      </c>
      <c r="NS5">
        <v>20.09516</v>
      </c>
      <c r="NT5">
        <v>20.129829999999998</v>
      </c>
      <c r="NU5">
        <v>20.1645</v>
      </c>
      <c r="NV5">
        <v>20.199169999999999</v>
      </c>
      <c r="NW5">
        <v>20.237030000000001</v>
      </c>
      <c r="NX5">
        <v>20.27488</v>
      </c>
      <c r="NY5">
        <v>20.312740000000002</v>
      </c>
      <c r="NZ5">
        <v>20.35059</v>
      </c>
      <c r="OA5">
        <v>20.388449999999999</v>
      </c>
      <c r="OB5">
        <v>20.426300000000001</v>
      </c>
      <c r="OC5">
        <v>20.46416</v>
      </c>
      <c r="OD5">
        <v>20.502009999999999</v>
      </c>
      <c r="OE5">
        <v>20.539870000000001</v>
      </c>
      <c r="OF5">
        <v>20.577719999999999</v>
      </c>
      <c r="OG5">
        <v>20.615580000000001</v>
      </c>
      <c r="OH5">
        <v>20.65343</v>
      </c>
      <c r="OI5">
        <v>20.691289999999999</v>
      </c>
      <c r="OJ5">
        <v>20.729150000000001</v>
      </c>
      <c r="OK5">
        <v>20.766999999999999</v>
      </c>
      <c r="OL5">
        <v>20.804849999999998</v>
      </c>
      <c r="OM5">
        <v>20.84205</v>
      </c>
      <c r="ON5">
        <v>20.879249999999999</v>
      </c>
      <c r="OO5">
        <v>20.916450000000001</v>
      </c>
      <c r="OP5">
        <v>20.95365</v>
      </c>
      <c r="OQ5">
        <v>20.990839999999999</v>
      </c>
      <c r="OR5">
        <v>21.028040000000001</v>
      </c>
      <c r="OS5">
        <v>21.065239999999999</v>
      </c>
      <c r="OT5">
        <v>21.102440000000001</v>
      </c>
      <c r="OU5">
        <v>21.13964</v>
      </c>
      <c r="OV5">
        <v>21.176829999999999</v>
      </c>
      <c r="OW5">
        <v>21.214030000000001</v>
      </c>
      <c r="OX5">
        <v>21.25123</v>
      </c>
      <c r="OY5">
        <v>21.288430000000002</v>
      </c>
      <c r="OZ5">
        <v>21.32563</v>
      </c>
      <c r="PA5">
        <v>21.362829999999999</v>
      </c>
      <c r="PB5">
        <v>21.400020000000001</v>
      </c>
      <c r="PC5">
        <v>21.436309999999999</v>
      </c>
      <c r="PD5">
        <v>21.4726</v>
      </c>
      <c r="PE5">
        <v>21.508890000000001</v>
      </c>
      <c r="PF5">
        <v>21.545190000000002</v>
      </c>
      <c r="PG5">
        <v>21.581469999999999</v>
      </c>
      <c r="PH5">
        <v>21.617760000000001</v>
      </c>
      <c r="PI5">
        <v>21.654050000000002</v>
      </c>
      <c r="PJ5">
        <v>21.690339999999999</v>
      </c>
      <c r="PK5">
        <v>21.72663</v>
      </c>
      <c r="PL5">
        <v>21.762920000000001</v>
      </c>
      <c r="PM5">
        <v>21.799219999999998</v>
      </c>
      <c r="PN5">
        <v>21.8355</v>
      </c>
      <c r="PO5">
        <v>21.8718</v>
      </c>
      <c r="PP5">
        <v>21.908090000000001</v>
      </c>
      <c r="PQ5">
        <v>21.944379999999999</v>
      </c>
      <c r="PR5">
        <v>21.98067</v>
      </c>
      <c r="PS5">
        <v>22.01539</v>
      </c>
      <c r="PT5">
        <v>22.05012</v>
      </c>
      <c r="PU5">
        <v>22.08484</v>
      </c>
      <c r="PV5">
        <v>22.11957</v>
      </c>
      <c r="PW5">
        <v>22.15429</v>
      </c>
      <c r="PX5">
        <v>22.189019999999999</v>
      </c>
      <c r="PY5">
        <v>22.223739999999999</v>
      </c>
      <c r="PZ5">
        <v>22.258469999999999</v>
      </c>
      <c r="QA5">
        <v>22.293189999999999</v>
      </c>
      <c r="QB5">
        <v>22.327919999999999</v>
      </c>
      <c r="QC5">
        <v>22.362639999999999</v>
      </c>
      <c r="QD5">
        <v>22.397369999999999</v>
      </c>
      <c r="QE5">
        <v>22.432089999999999</v>
      </c>
      <c r="QF5">
        <v>22.466819999999998</v>
      </c>
      <c r="QG5">
        <v>22.501539999999999</v>
      </c>
      <c r="QH5">
        <v>22.536269999999998</v>
      </c>
      <c r="QI5">
        <v>22.569420000000001</v>
      </c>
      <c r="QJ5">
        <v>22.60258</v>
      </c>
      <c r="QK5">
        <v>22.635739999999998</v>
      </c>
      <c r="QL5">
        <v>22.668890000000001</v>
      </c>
      <c r="QM5">
        <v>22.70205</v>
      </c>
      <c r="QN5">
        <v>22.735199999999999</v>
      </c>
      <c r="QO5">
        <v>22.768360000000001</v>
      </c>
      <c r="QP5">
        <v>22.80152</v>
      </c>
      <c r="QQ5">
        <v>22.834669999999999</v>
      </c>
      <c r="QR5">
        <v>22.867830000000001</v>
      </c>
      <c r="QS5">
        <v>22.900980000000001</v>
      </c>
      <c r="QT5">
        <v>22.934139999999999</v>
      </c>
      <c r="QU5">
        <v>22.967289999999998</v>
      </c>
      <c r="QV5">
        <v>23.000450000000001</v>
      </c>
      <c r="QW5">
        <v>23.0336</v>
      </c>
      <c r="QX5">
        <v>23.066759999999999</v>
      </c>
      <c r="QY5">
        <v>23.098240000000001</v>
      </c>
      <c r="QZ5">
        <v>23.129719999999999</v>
      </c>
      <c r="RA5">
        <v>23.161210000000001</v>
      </c>
      <c r="RB5">
        <v>23.192689999999999</v>
      </c>
      <c r="RC5">
        <v>23.224160000000001</v>
      </c>
      <c r="RD5">
        <v>23.255649999999999</v>
      </c>
      <c r="RE5">
        <v>23.287130000000001</v>
      </c>
      <c r="RF5">
        <v>23.31861</v>
      </c>
      <c r="RG5">
        <v>23.350090000000002</v>
      </c>
      <c r="RH5">
        <v>23.38157</v>
      </c>
      <c r="RI5">
        <v>23.413049999999998</v>
      </c>
      <c r="RJ5">
        <v>23.44453</v>
      </c>
      <c r="RK5">
        <v>23.476019999999998</v>
      </c>
      <c r="RL5">
        <v>23.5075</v>
      </c>
      <c r="RM5">
        <v>23.538979999999999</v>
      </c>
      <c r="RN5">
        <v>23.570460000000001</v>
      </c>
      <c r="RO5">
        <v>23.600090000000002</v>
      </c>
      <c r="RP5">
        <v>23.629729999999999</v>
      </c>
      <c r="RQ5">
        <v>23.65936</v>
      </c>
      <c r="RR5">
        <v>23.68899</v>
      </c>
      <c r="RS5">
        <v>23.718630000000001</v>
      </c>
      <c r="RT5">
        <v>23.748259999999998</v>
      </c>
      <c r="RU5">
        <v>23.777889999999999</v>
      </c>
      <c r="RV5">
        <v>23.80753</v>
      </c>
      <c r="RW5">
        <v>23.837160000000001</v>
      </c>
      <c r="RX5">
        <v>23.866790000000002</v>
      </c>
      <c r="RY5">
        <v>23.896429999999999</v>
      </c>
      <c r="RZ5">
        <v>23.92606</v>
      </c>
      <c r="SA5">
        <v>23.9557</v>
      </c>
      <c r="SB5">
        <v>23.985330000000001</v>
      </c>
      <c r="SC5">
        <v>24.014959999999999</v>
      </c>
      <c r="SD5">
        <v>24.044599999999999</v>
      </c>
      <c r="SE5">
        <v>24.072420000000001</v>
      </c>
      <c r="SF5">
        <v>24.100249999999999</v>
      </c>
      <c r="SG5">
        <v>24.128080000000001</v>
      </c>
      <c r="SH5">
        <v>24.155899999999999</v>
      </c>
      <c r="SI5">
        <v>24.183730000000001</v>
      </c>
      <c r="SJ5">
        <v>24.211549999999999</v>
      </c>
      <c r="SK5">
        <v>24.239380000000001</v>
      </c>
      <c r="SL5">
        <v>24.267209999999999</v>
      </c>
      <c r="SM5">
        <v>24.295030000000001</v>
      </c>
      <c r="SN5">
        <v>24.322859999999999</v>
      </c>
      <c r="SO5">
        <v>24.35069</v>
      </c>
      <c r="SP5">
        <v>24.378520000000002</v>
      </c>
      <c r="SQ5">
        <v>24.40634</v>
      </c>
      <c r="SR5">
        <v>24.434170000000002</v>
      </c>
      <c r="SS5">
        <v>24.46199</v>
      </c>
      <c r="ST5">
        <v>24.489820000000002</v>
      </c>
      <c r="SU5">
        <v>24.515779999999999</v>
      </c>
      <c r="SV5">
        <v>24.541730000000001</v>
      </c>
      <c r="SW5">
        <v>24.567689999999999</v>
      </c>
      <c r="SX5">
        <v>24.59365</v>
      </c>
      <c r="SY5">
        <v>24.619599999999998</v>
      </c>
      <c r="SZ5">
        <v>24.64556</v>
      </c>
      <c r="TA5">
        <v>24.671510000000001</v>
      </c>
      <c r="TB5">
        <v>24.697469999999999</v>
      </c>
      <c r="TC5">
        <v>24.72343</v>
      </c>
      <c r="TD5">
        <v>24.749379999999999</v>
      </c>
      <c r="TE5">
        <v>24.77534</v>
      </c>
      <c r="TF5">
        <v>24.801290000000002</v>
      </c>
      <c r="TG5">
        <v>24.827249999999999</v>
      </c>
      <c r="TH5">
        <v>24.853210000000001</v>
      </c>
      <c r="TI5">
        <v>24.879159999999999</v>
      </c>
      <c r="TJ5">
        <v>24.90512</v>
      </c>
      <c r="TK5">
        <v>24.929220000000001</v>
      </c>
      <c r="TL5">
        <v>24.953330000000001</v>
      </c>
      <c r="TM5">
        <v>24.977429999999998</v>
      </c>
      <c r="TN5">
        <v>25.001529999999999</v>
      </c>
      <c r="TO5">
        <v>25.025639999999999</v>
      </c>
      <c r="TP5">
        <v>25.04974</v>
      </c>
      <c r="TQ5">
        <v>25.073840000000001</v>
      </c>
      <c r="TR5">
        <v>25.097950000000001</v>
      </c>
      <c r="TS5">
        <v>25.122050000000002</v>
      </c>
      <c r="TT5">
        <v>25.146159999999998</v>
      </c>
      <c r="TU5">
        <v>25.170259999999999</v>
      </c>
      <c r="TV5">
        <v>25.19436</v>
      </c>
      <c r="TW5">
        <v>25.21847</v>
      </c>
      <c r="TX5">
        <v>25.242570000000001</v>
      </c>
      <c r="TY5">
        <v>25.266670000000001</v>
      </c>
      <c r="TZ5">
        <v>25.290780000000002</v>
      </c>
      <c r="UA5">
        <v>25.313009999999998</v>
      </c>
      <c r="UB5">
        <v>25.335249999999998</v>
      </c>
      <c r="UC5">
        <v>25.357479999999999</v>
      </c>
      <c r="UD5">
        <v>25.379709999999999</v>
      </c>
      <c r="UE5">
        <v>25.40194</v>
      </c>
      <c r="UF5">
        <v>25.42418</v>
      </c>
      <c r="UG5">
        <v>25.44641</v>
      </c>
      <c r="UH5">
        <v>25.468640000000001</v>
      </c>
      <c r="UI5">
        <v>25.490880000000001</v>
      </c>
      <c r="UJ5">
        <v>25.513110000000001</v>
      </c>
      <c r="UK5">
        <v>25.535340000000001</v>
      </c>
      <c r="UL5">
        <v>25.557580000000002</v>
      </c>
      <c r="UM5">
        <v>25.579809999999998</v>
      </c>
      <c r="UN5">
        <v>25.602039999999999</v>
      </c>
      <c r="UO5">
        <v>25.624269999999999</v>
      </c>
      <c r="UP5">
        <v>25.646509999999999</v>
      </c>
      <c r="UQ5">
        <v>25.666869999999999</v>
      </c>
      <c r="UR5">
        <v>25.68723</v>
      </c>
      <c r="US5">
        <v>25.70759</v>
      </c>
      <c r="UT5">
        <v>25.727959999999999</v>
      </c>
      <c r="UU5">
        <v>25.74832</v>
      </c>
      <c r="UV5">
        <v>25.76868</v>
      </c>
      <c r="UW5">
        <v>25.78904</v>
      </c>
      <c r="UX5">
        <v>25.8094</v>
      </c>
      <c r="UY5">
        <v>25.82977</v>
      </c>
      <c r="UZ5">
        <v>25.85013</v>
      </c>
      <c r="VA5">
        <v>25.87049</v>
      </c>
      <c r="VB5">
        <v>25.89085</v>
      </c>
      <c r="VC5">
        <v>25.91122</v>
      </c>
      <c r="VD5">
        <v>25.93158</v>
      </c>
      <c r="VE5">
        <v>25.95194</v>
      </c>
      <c r="VF5">
        <v>25.97231</v>
      </c>
      <c r="VG5">
        <v>25.99081</v>
      </c>
      <c r="VH5">
        <v>26.009309999999999</v>
      </c>
      <c r="VI5">
        <v>26.027809999999999</v>
      </c>
      <c r="VJ5">
        <v>26.046309999999998</v>
      </c>
      <c r="VK5">
        <v>26.064810000000001</v>
      </c>
      <c r="VL5">
        <v>26.083310000000001</v>
      </c>
      <c r="VM5">
        <v>26.10181</v>
      </c>
      <c r="VN5">
        <v>26.12031</v>
      </c>
      <c r="VO5">
        <v>26.138809999999999</v>
      </c>
      <c r="VP5">
        <v>26.157319999999999</v>
      </c>
      <c r="VQ5">
        <v>26.175820000000002</v>
      </c>
      <c r="VR5">
        <v>26.194320000000001</v>
      </c>
      <c r="VS5">
        <v>26.212820000000001</v>
      </c>
      <c r="VT5">
        <v>26.23132</v>
      </c>
      <c r="VU5">
        <v>26.24982</v>
      </c>
      <c r="VV5">
        <v>26.268319999999999</v>
      </c>
      <c r="VW5">
        <v>26.28501</v>
      </c>
      <c r="VX5">
        <v>26.3017</v>
      </c>
      <c r="VY5">
        <v>26.318390000000001</v>
      </c>
      <c r="VZ5">
        <v>26.335080000000001</v>
      </c>
      <c r="WA5">
        <v>26.351769999999998</v>
      </c>
      <c r="WB5">
        <v>26.368459999999999</v>
      </c>
      <c r="WC5">
        <v>26.385149999999999</v>
      </c>
      <c r="WD5">
        <v>26.40184</v>
      </c>
      <c r="WE5">
        <v>26.418530000000001</v>
      </c>
      <c r="WF5">
        <v>26.435210000000001</v>
      </c>
      <c r="WG5">
        <v>26.451910000000002</v>
      </c>
      <c r="WH5">
        <v>26.468599999999999</v>
      </c>
      <c r="WI5">
        <v>26.485279999999999</v>
      </c>
      <c r="WJ5">
        <v>26.50198</v>
      </c>
      <c r="WK5">
        <v>26.51867</v>
      </c>
      <c r="WL5">
        <v>26.535350000000001</v>
      </c>
      <c r="WM5">
        <v>26.550339999999998</v>
      </c>
      <c r="WN5">
        <v>26.56532</v>
      </c>
      <c r="WO5">
        <v>26.580310000000001</v>
      </c>
      <c r="WP5">
        <v>26.595289999999999</v>
      </c>
      <c r="WQ5">
        <v>26.61027</v>
      </c>
      <c r="WR5">
        <v>26.625250000000001</v>
      </c>
      <c r="WS5">
        <v>26.640239999999999</v>
      </c>
      <c r="WT5">
        <v>26.65522</v>
      </c>
      <c r="WU5">
        <v>26.670200000000001</v>
      </c>
      <c r="WV5">
        <v>26.685189999999999</v>
      </c>
      <c r="WW5">
        <v>26.70017</v>
      </c>
      <c r="WX5">
        <v>26.715150000000001</v>
      </c>
      <c r="WY5">
        <v>26.730129999999999</v>
      </c>
      <c r="WZ5">
        <v>26.74512</v>
      </c>
      <c r="XA5">
        <v>26.760110000000001</v>
      </c>
      <c r="XB5">
        <v>26.775089999999999</v>
      </c>
      <c r="XC5">
        <v>26.788440000000001</v>
      </c>
      <c r="XD5">
        <v>26.80179</v>
      </c>
      <c r="XE5">
        <v>26.815149999999999</v>
      </c>
      <c r="XF5">
        <v>26.828499999999998</v>
      </c>
      <c r="XG5">
        <v>26.84186</v>
      </c>
      <c r="XH5">
        <v>26.855219999999999</v>
      </c>
      <c r="XI5">
        <v>26.868569999999998</v>
      </c>
      <c r="XJ5">
        <v>26.881920000000001</v>
      </c>
      <c r="XK5">
        <v>26.89528</v>
      </c>
      <c r="XL5">
        <v>26.908629999999999</v>
      </c>
      <c r="XM5">
        <v>26.921990000000001</v>
      </c>
      <c r="XN5">
        <v>26.93534</v>
      </c>
      <c r="XO5">
        <v>26.948689999999999</v>
      </c>
      <c r="XP5">
        <v>26.962050000000001</v>
      </c>
      <c r="XQ5">
        <v>26.9754</v>
      </c>
      <c r="XR5">
        <v>26.988759999999999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zoomScale="70" zoomScaleNormal="70" workbookViewId="0">
      <selection activeCell="I29" sqref="I29"/>
    </sheetView>
  </sheetViews>
  <sheetFormatPr defaultRowHeight="15" x14ac:dyDescent="0.25"/>
  <cols>
    <col min="1" max="1" width="21.42578125" customWidth="1"/>
    <col min="19" max="19" width="12" bestFit="1" customWidth="1"/>
  </cols>
  <sheetData>
    <row r="1" spans="1:44" x14ac:dyDescent="0.25">
      <c r="A1" t="s">
        <v>55</v>
      </c>
      <c r="Q1" t="s">
        <v>72</v>
      </c>
      <c r="AQ1" t="s">
        <v>73</v>
      </c>
    </row>
    <row r="2" spans="1:44" x14ac:dyDescent="0.25">
      <c r="A2" t="s">
        <v>0</v>
      </c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  <c r="Y2">
        <v>2023</v>
      </c>
      <c r="Z2">
        <v>2024</v>
      </c>
      <c r="AA2">
        <v>2025</v>
      </c>
      <c r="AB2">
        <v>2026</v>
      </c>
      <c r="AC2">
        <v>2027</v>
      </c>
      <c r="AD2">
        <v>2028</v>
      </c>
      <c r="AE2">
        <v>2029</v>
      </c>
      <c r="AF2">
        <v>2030</v>
      </c>
      <c r="AG2">
        <v>2031</v>
      </c>
      <c r="AH2">
        <v>2032</v>
      </c>
      <c r="AI2">
        <v>2033</v>
      </c>
      <c r="AJ2">
        <v>2034</v>
      </c>
      <c r="AK2">
        <v>2035</v>
      </c>
      <c r="AL2">
        <v>2036</v>
      </c>
      <c r="AM2">
        <v>2037</v>
      </c>
      <c r="AN2">
        <v>2038</v>
      </c>
      <c r="AO2">
        <v>2039</v>
      </c>
      <c r="AP2">
        <v>2040</v>
      </c>
    </row>
    <row r="3" spans="1:44" x14ac:dyDescent="0.25">
      <c r="A3" t="s">
        <v>56</v>
      </c>
      <c r="B3">
        <v>1.8623099999999999</v>
      </c>
      <c r="C3">
        <v>1.7514400000000001</v>
      </c>
      <c r="D3">
        <v>1.64063</v>
      </c>
      <c r="E3">
        <v>1.8607100000000001</v>
      </c>
      <c r="F3">
        <v>2.1475499999999998</v>
      </c>
      <c r="G3">
        <v>2.5495800000000002</v>
      </c>
      <c r="H3">
        <v>2.80931</v>
      </c>
      <c r="I3">
        <v>2.97634</v>
      </c>
      <c r="J3">
        <v>3.35128</v>
      </c>
      <c r="K3">
        <v>2.4458700000000002</v>
      </c>
      <c r="L3">
        <v>2.835</v>
      </c>
      <c r="M3">
        <v>3.4901399999999998</v>
      </c>
      <c r="N3">
        <v>3.5269300000000001</v>
      </c>
      <c r="O3">
        <v>3.3857400000000002</v>
      </c>
      <c r="P3">
        <v>3.2121499999999998</v>
      </c>
      <c r="Q3">
        <v>2.2133699999999998</v>
      </c>
      <c r="R3">
        <v>3.5269300000000001</v>
      </c>
      <c r="S3">
        <v>3.61721</v>
      </c>
      <c r="T3">
        <v>3.6177899999999998</v>
      </c>
      <c r="U3">
        <v>3.62723</v>
      </c>
      <c r="V3">
        <v>3.6696900000000001</v>
      </c>
      <c r="W3">
        <v>3.7295099999999999</v>
      </c>
      <c r="X3">
        <v>3.7777500000000002</v>
      </c>
      <c r="Y3">
        <v>3.8335400000000002</v>
      </c>
      <c r="Z3">
        <v>3.8934500000000001</v>
      </c>
      <c r="AA3">
        <v>3.95451</v>
      </c>
      <c r="AB3">
        <v>4.0190400000000004</v>
      </c>
      <c r="AC3">
        <v>4.0816100000000004</v>
      </c>
      <c r="AD3">
        <v>4.1485799999999999</v>
      </c>
      <c r="AE3">
        <v>4.2179200000000003</v>
      </c>
      <c r="AF3">
        <v>4.2890100000000002</v>
      </c>
      <c r="AG3">
        <v>4.3679500000000004</v>
      </c>
      <c r="AH3">
        <v>4.4603099999999998</v>
      </c>
      <c r="AI3">
        <v>4.5535300000000003</v>
      </c>
      <c r="AJ3">
        <v>4.6377300000000004</v>
      </c>
      <c r="AK3">
        <v>4.73027</v>
      </c>
      <c r="AL3">
        <v>4.8219399999999997</v>
      </c>
      <c r="AM3">
        <v>4.9132699999999998</v>
      </c>
      <c r="AN3">
        <v>5.0162000000000004</v>
      </c>
      <c r="AO3">
        <v>5.13368</v>
      </c>
      <c r="AP3">
        <v>5.2286599999999996</v>
      </c>
      <c r="AQ3" s="3">
        <f>(AP3-Q3)/Q3</f>
        <v>1.3623072509340959</v>
      </c>
      <c r="AR3" t="s">
        <v>56</v>
      </c>
    </row>
    <row r="4" spans="1:44" x14ac:dyDescent="0.25">
      <c r="A4" t="s">
        <v>4</v>
      </c>
      <c r="B4">
        <v>1.8623099999999999</v>
      </c>
      <c r="C4">
        <v>1.7514400000000001</v>
      </c>
      <c r="D4">
        <v>1.64063</v>
      </c>
      <c r="E4">
        <v>1.8607100000000001</v>
      </c>
      <c r="F4">
        <v>2.1475499999999998</v>
      </c>
      <c r="G4">
        <v>2.5495800000000002</v>
      </c>
      <c r="H4">
        <v>2.80931</v>
      </c>
      <c r="I4">
        <v>2.97634</v>
      </c>
      <c r="J4">
        <v>3.35128</v>
      </c>
      <c r="K4">
        <v>2.4458700000000002</v>
      </c>
      <c r="L4">
        <v>2.835</v>
      </c>
      <c r="M4">
        <v>3.4901399999999998</v>
      </c>
      <c r="N4">
        <v>3.5269300000000001</v>
      </c>
      <c r="O4">
        <v>3.3857400000000002</v>
      </c>
      <c r="P4">
        <v>3.2121499999999998</v>
      </c>
      <c r="Q4">
        <v>2.2133699999999998</v>
      </c>
      <c r="R4">
        <v>2.5201899999999999</v>
      </c>
      <c r="S4">
        <v>2.5846900000000002</v>
      </c>
      <c r="T4">
        <v>2.5851099999999998</v>
      </c>
      <c r="U4">
        <v>2.5918600000000001</v>
      </c>
      <c r="V4">
        <v>2.6221999999999999</v>
      </c>
      <c r="W4">
        <v>2.6649400000000001</v>
      </c>
      <c r="X4">
        <v>2.6994099999999999</v>
      </c>
      <c r="Y4">
        <v>2.7392799999999999</v>
      </c>
      <c r="Z4">
        <v>2.7820800000000001</v>
      </c>
      <c r="AA4">
        <v>2.8257099999999999</v>
      </c>
      <c r="AB4">
        <v>2.8718300000000001</v>
      </c>
      <c r="AC4">
        <v>2.9165399999999999</v>
      </c>
      <c r="AD4">
        <v>2.9643899999999999</v>
      </c>
      <c r="AE4">
        <v>3.0139399999999998</v>
      </c>
      <c r="AF4">
        <v>3.06473</v>
      </c>
      <c r="AG4">
        <v>3.12114</v>
      </c>
      <c r="AH4">
        <v>3.1871399999999999</v>
      </c>
      <c r="AI4">
        <v>3.2537500000000001</v>
      </c>
      <c r="AJ4">
        <v>3.3139099999999999</v>
      </c>
      <c r="AK4">
        <v>3.3800400000000002</v>
      </c>
      <c r="AL4">
        <v>3.4455399999999998</v>
      </c>
      <c r="AM4">
        <v>3.5108000000000001</v>
      </c>
      <c r="AN4">
        <v>3.5843500000000001</v>
      </c>
      <c r="AO4">
        <v>3.6682999999999999</v>
      </c>
      <c r="AP4">
        <v>3.73617</v>
      </c>
      <c r="AQ4" s="3">
        <f t="shared" ref="AQ4:AQ5" si="0">(AP4-Q4)/Q4</f>
        <v>0.68800065059163185</v>
      </c>
      <c r="AR4" t="s">
        <v>4</v>
      </c>
    </row>
    <row r="5" spans="1:44" x14ac:dyDescent="0.25">
      <c r="A5" t="s">
        <v>5</v>
      </c>
      <c r="B5">
        <v>1.8623099999999999</v>
      </c>
      <c r="C5">
        <v>1.7514400000000001</v>
      </c>
      <c r="D5">
        <v>1.64063</v>
      </c>
      <c r="E5">
        <v>1.8607100000000001</v>
      </c>
      <c r="F5">
        <v>2.1475499999999998</v>
      </c>
      <c r="G5">
        <v>2.5495800000000002</v>
      </c>
      <c r="H5">
        <v>2.80931</v>
      </c>
      <c r="I5">
        <v>2.97634</v>
      </c>
      <c r="J5">
        <v>3.35128</v>
      </c>
      <c r="K5">
        <v>2.4458700000000002</v>
      </c>
      <c r="L5">
        <v>2.835</v>
      </c>
      <c r="M5">
        <v>3.4901399999999998</v>
      </c>
      <c r="N5">
        <v>3.5269300000000001</v>
      </c>
      <c r="O5">
        <v>3.3857400000000002</v>
      </c>
      <c r="P5">
        <v>3.2121499999999998</v>
      </c>
      <c r="Q5">
        <v>2.2133699999999998</v>
      </c>
      <c r="R5">
        <v>2.5201899999999999</v>
      </c>
      <c r="S5">
        <v>2.5846900000000002</v>
      </c>
      <c r="T5">
        <v>2.5851099999999998</v>
      </c>
      <c r="U5">
        <v>2.5918600000000001</v>
      </c>
      <c r="V5">
        <v>2.6221999999999999</v>
      </c>
      <c r="W5">
        <v>2.6649400000000001</v>
      </c>
      <c r="X5">
        <v>2.6994099999999999</v>
      </c>
      <c r="Y5">
        <v>2.7392799999999999</v>
      </c>
      <c r="Z5">
        <v>2.7820800000000001</v>
      </c>
      <c r="AA5">
        <v>2.8257099999999999</v>
      </c>
      <c r="AB5">
        <v>2.8718300000000001</v>
      </c>
      <c r="AC5">
        <v>2.9165399999999999</v>
      </c>
      <c r="AD5">
        <v>2.9643899999999999</v>
      </c>
      <c r="AE5">
        <v>3.0139399999999998</v>
      </c>
      <c r="AF5">
        <v>3.06473</v>
      </c>
      <c r="AG5">
        <v>3.12114</v>
      </c>
      <c r="AH5">
        <v>3.1871399999999999</v>
      </c>
      <c r="AI5">
        <v>3.2537500000000001</v>
      </c>
      <c r="AJ5">
        <v>3.3139099999999999</v>
      </c>
      <c r="AK5">
        <v>3.3800400000000002</v>
      </c>
      <c r="AL5">
        <v>3.4455399999999998</v>
      </c>
      <c r="AM5">
        <v>3.5108000000000001</v>
      </c>
      <c r="AN5">
        <v>3.5843500000000001</v>
      </c>
      <c r="AO5">
        <v>3.6682999999999999</v>
      </c>
      <c r="AP5">
        <v>3.73617</v>
      </c>
      <c r="AQ5" s="3">
        <f t="shared" si="0"/>
        <v>0.68800065059163185</v>
      </c>
      <c r="AR5" t="s">
        <v>5</v>
      </c>
    </row>
    <row r="6" spans="1:44" x14ac:dyDescent="0.25">
      <c r="A6" t="s">
        <v>57</v>
      </c>
      <c r="B6">
        <v>1.8623099999999999</v>
      </c>
      <c r="C6">
        <v>1.7514400000000001</v>
      </c>
      <c r="D6">
        <v>1.64063</v>
      </c>
      <c r="E6">
        <v>1.8607100000000001</v>
      </c>
      <c r="F6">
        <v>2.1475499999999998</v>
      </c>
      <c r="G6">
        <v>2.5495800000000002</v>
      </c>
      <c r="H6">
        <v>2.80931</v>
      </c>
      <c r="I6">
        <v>2.97634</v>
      </c>
      <c r="J6">
        <v>3.35128</v>
      </c>
      <c r="K6">
        <v>2.4458700000000002</v>
      </c>
      <c r="L6">
        <v>2.835</v>
      </c>
      <c r="M6">
        <v>3.4901399999999998</v>
      </c>
      <c r="N6">
        <v>3.5269300000000001</v>
      </c>
      <c r="O6">
        <v>3.3857400000000002</v>
      </c>
      <c r="P6">
        <v>3.2121499999999998</v>
      </c>
      <c r="Q6">
        <v>2.2133699999999998</v>
      </c>
      <c r="R6">
        <v>2.5201899999999999</v>
      </c>
      <c r="S6">
        <v>2.5846900000000002</v>
      </c>
      <c r="T6">
        <v>2.5851099999999998</v>
      </c>
      <c r="U6">
        <v>2.5918600000000001</v>
      </c>
      <c r="V6">
        <v>2.6221999999999999</v>
      </c>
      <c r="W6">
        <v>2.6649400000000001</v>
      </c>
      <c r="X6">
        <v>2.6994099999999999</v>
      </c>
      <c r="Y6">
        <v>2.7392799999999999</v>
      </c>
      <c r="Z6">
        <v>2.7820800000000001</v>
      </c>
      <c r="AA6">
        <v>2.8257099999999999</v>
      </c>
      <c r="AB6">
        <v>2.8718300000000001</v>
      </c>
      <c r="AC6">
        <v>2.9165399999999999</v>
      </c>
      <c r="AD6">
        <v>2.9643899999999999</v>
      </c>
      <c r="AE6">
        <v>3.0139399999999998</v>
      </c>
      <c r="AF6">
        <v>3.06473</v>
      </c>
      <c r="AG6">
        <v>3.12114</v>
      </c>
      <c r="AH6">
        <v>3.1871399999999999</v>
      </c>
      <c r="AI6">
        <v>3.2537500000000001</v>
      </c>
      <c r="AJ6">
        <v>3.3139099999999999</v>
      </c>
      <c r="AK6">
        <v>3.3800400000000002</v>
      </c>
      <c r="AL6">
        <v>3.4455399999999998</v>
      </c>
      <c r="AM6">
        <v>3.5108000000000001</v>
      </c>
      <c r="AN6">
        <v>3.5843500000000001</v>
      </c>
      <c r="AO6">
        <v>3.6682999999999999</v>
      </c>
      <c r="AP6">
        <v>3.73617</v>
      </c>
      <c r="AQ6" s="3">
        <f>(AP6-Q6)/Q6</f>
        <v>0.68800065059163185</v>
      </c>
      <c r="AR6" t="s">
        <v>57</v>
      </c>
    </row>
    <row r="8" spans="1:44" x14ac:dyDescent="0.25">
      <c r="S8">
        <f>S3/R3</f>
        <v>1.0255973325243199</v>
      </c>
      <c r="T8">
        <f t="shared" ref="T8:AP10" si="1">T3/S3</f>
        <v>1.0001603445749625</v>
      </c>
      <c r="U8">
        <f t="shared" si="1"/>
        <v>1.00260932779404</v>
      </c>
      <c r="V8">
        <f t="shared" si="1"/>
        <v>1.0117059023001023</v>
      </c>
      <c r="W8">
        <f t="shared" si="1"/>
        <v>1.0163011044529646</v>
      </c>
      <c r="X8">
        <f t="shared" si="1"/>
        <v>1.0129346750645527</v>
      </c>
      <c r="Y8">
        <f t="shared" si="1"/>
        <v>1.0147680497650717</v>
      </c>
      <c r="Z8">
        <f t="shared" si="1"/>
        <v>1.0156278531070499</v>
      </c>
      <c r="AA8">
        <f t="shared" si="1"/>
        <v>1.0156827492326856</v>
      </c>
      <c r="AB8">
        <f t="shared" si="1"/>
        <v>1.0163180773344866</v>
      </c>
      <c r="AC8">
        <f t="shared" si="1"/>
        <v>1.0155683944424538</v>
      </c>
      <c r="AD8">
        <f t="shared" si="1"/>
        <v>1.0164077410629628</v>
      </c>
      <c r="AE8">
        <f t="shared" si="1"/>
        <v>1.0167141527944503</v>
      </c>
      <c r="AF8">
        <f t="shared" si="1"/>
        <v>1.0168542788862758</v>
      </c>
      <c r="AG8">
        <f t="shared" si="1"/>
        <v>1.0184051797501055</v>
      </c>
      <c r="AH8">
        <f t="shared" si="1"/>
        <v>1.0211449306883089</v>
      </c>
      <c r="AI8">
        <f t="shared" si="1"/>
        <v>1.0208998926083614</v>
      </c>
      <c r="AJ8">
        <f t="shared" si="1"/>
        <v>1.0184911486253523</v>
      </c>
      <c r="AK8">
        <f t="shared" si="1"/>
        <v>1.0199537273623087</v>
      </c>
      <c r="AL8">
        <f t="shared" si="1"/>
        <v>1.0193794434567158</v>
      </c>
      <c r="AM8">
        <f t="shared" si="1"/>
        <v>1.0189405094215191</v>
      </c>
      <c r="AN8">
        <f t="shared" si="1"/>
        <v>1.0209493880857352</v>
      </c>
      <c r="AO8">
        <f t="shared" si="1"/>
        <v>1.0234201188150391</v>
      </c>
      <c r="AP8">
        <f t="shared" si="1"/>
        <v>1.0185013479609168</v>
      </c>
    </row>
    <row r="9" spans="1:44" x14ac:dyDescent="0.25">
      <c r="S9">
        <f t="shared" ref="S9:AH10" si="2">S4/R4</f>
        <v>1.0255933084410302</v>
      </c>
      <c r="T9">
        <f t="shared" si="2"/>
        <v>1.000162495308915</v>
      </c>
      <c r="U9">
        <f t="shared" si="2"/>
        <v>1.0026111074577098</v>
      </c>
      <c r="V9">
        <f t="shared" si="2"/>
        <v>1.0117058791755726</v>
      </c>
      <c r="W9">
        <f t="shared" si="2"/>
        <v>1.016299290671955</v>
      </c>
      <c r="X9">
        <f t="shared" si="2"/>
        <v>1.0129346251697973</v>
      </c>
      <c r="Y9">
        <f t="shared" si="2"/>
        <v>1.0147698941620578</v>
      </c>
      <c r="Z9">
        <f t="shared" si="2"/>
        <v>1.0156245436757105</v>
      </c>
      <c r="AA9">
        <f t="shared" si="2"/>
        <v>1.0156825109270762</v>
      </c>
      <c r="AB9">
        <f t="shared" si="2"/>
        <v>1.0163215616606092</v>
      </c>
      <c r="AC9">
        <f t="shared" si="2"/>
        <v>1.015568470278533</v>
      </c>
      <c r="AD9">
        <f t="shared" si="2"/>
        <v>1.0164064267933921</v>
      </c>
      <c r="AE9">
        <f t="shared" si="2"/>
        <v>1.0167150746021947</v>
      </c>
      <c r="AF9">
        <f t="shared" si="2"/>
        <v>1.0168516957869103</v>
      </c>
      <c r="AG9">
        <f t="shared" si="2"/>
        <v>1.0184061891259588</v>
      </c>
      <c r="AH9">
        <f t="shared" si="2"/>
        <v>1.0211461196870373</v>
      </c>
      <c r="AI9">
        <f t="shared" si="1"/>
        <v>1.0208996153291039</v>
      </c>
      <c r="AJ9">
        <f t="shared" si="1"/>
        <v>1.0184894352669995</v>
      </c>
      <c r="AK9">
        <f t="shared" si="1"/>
        <v>1.0199552794131403</v>
      </c>
      <c r="AL9">
        <f t="shared" si="1"/>
        <v>1.0193784688938592</v>
      </c>
      <c r="AM9">
        <f t="shared" si="1"/>
        <v>1.0189404273350477</v>
      </c>
      <c r="AN9">
        <f t="shared" si="1"/>
        <v>1.0209496411074399</v>
      </c>
      <c r="AO9">
        <f t="shared" si="1"/>
        <v>1.0234212618745377</v>
      </c>
      <c r="AP9">
        <f t="shared" si="1"/>
        <v>1.018501758307663</v>
      </c>
    </row>
    <row r="10" spans="1:44" x14ac:dyDescent="0.25">
      <c r="S10">
        <f t="shared" si="2"/>
        <v>1.0255933084410302</v>
      </c>
      <c r="T10">
        <f t="shared" si="1"/>
        <v>1.000162495308915</v>
      </c>
      <c r="U10">
        <f t="shared" si="1"/>
        <v>1.0026111074577098</v>
      </c>
      <c r="V10">
        <f t="shared" si="1"/>
        <v>1.0117058791755726</v>
      </c>
      <c r="W10">
        <f t="shared" si="1"/>
        <v>1.016299290671955</v>
      </c>
      <c r="X10">
        <f t="shared" si="1"/>
        <v>1.0129346251697973</v>
      </c>
      <c r="Y10">
        <f t="shared" si="1"/>
        <v>1.0147698941620578</v>
      </c>
      <c r="Z10">
        <f t="shared" si="1"/>
        <v>1.0156245436757105</v>
      </c>
      <c r="AA10">
        <f t="shared" si="1"/>
        <v>1.0156825109270762</v>
      </c>
      <c r="AB10">
        <f t="shared" si="1"/>
        <v>1.0163215616606092</v>
      </c>
      <c r="AC10">
        <f t="shared" si="1"/>
        <v>1.015568470278533</v>
      </c>
      <c r="AD10">
        <f t="shared" si="1"/>
        <v>1.0164064267933921</v>
      </c>
      <c r="AE10">
        <f t="shared" si="1"/>
        <v>1.0167150746021947</v>
      </c>
      <c r="AF10">
        <f t="shared" si="1"/>
        <v>1.0168516957869103</v>
      </c>
      <c r="AG10">
        <f t="shared" si="1"/>
        <v>1.0184061891259588</v>
      </c>
      <c r="AH10">
        <f t="shared" si="1"/>
        <v>1.0211461196870373</v>
      </c>
      <c r="AI10">
        <f t="shared" si="1"/>
        <v>1.0208996153291039</v>
      </c>
      <c r="AJ10">
        <f t="shared" si="1"/>
        <v>1.0184894352669995</v>
      </c>
      <c r="AK10">
        <f t="shared" si="1"/>
        <v>1.0199552794131403</v>
      </c>
      <c r="AL10">
        <f t="shared" si="1"/>
        <v>1.0193784688938592</v>
      </c>
      <c r="AM10">
        <f t="shared" si="1"/>
        <v>1.0189404273350477</v>
      </c>
      <c r="AN10">
        <f t="shared" si="1"/>
        <v>1.0209496411074399</v>
      </c>
      <c r="AO10">
        <f t="shared" si="1"/>
        <v>1.0234212618745377</v>
      </c>
      <c r="AP10">
        <f t="shared" si="1"/>
        <v>1.018501758307663</v>
      </c>
    </row>
    <row r="11" spans="1:44" x14ac:dyDescent="0.25">
      <c r="S11">
        <f>S6/R6</f>
        <v>1.0255933084410302</v>
      </c>
      <c r="T11">
        <f t="shared" ref="T11:AP11" si="3">T6/S6</f>
        <v>1.000162495308915</v>
      </c>
      <c r="U11">
        <f t="shared" si="3"/>
        <v>1.0026111074577098</v>
      </c>
      <c r="V11">
        <f t="shared" si="3"/>
        <v>1.0117058791755726</v>
      </c>
      <c r="W11">
        <f t="shared" si="3"/>
        <v>1.016299290671955</v>
      </c>
      <c r="X11">
        <f t="shared" si="3"/>
        <v>1.0129346251697973</v>
      </c>
      <c r="Y11">
        <f t="shared" si="3"/>
        <v>1.0147698941620578</v>
      </c>
      <c r="Z11">
        <f t="shared" si="3"/>
        <v>1.0156245436757105</v>
      </c>
      <c r="AA11">
        <f t="shared" si="3"/>
        <v>1.0156825109270762</v>
      </c>
      <c r="AB11">
        <f t="shared" si="3"/>
        <v>1.0163215616606092</v>
      </c>
      <c r="AC11">
        <f t="shared" si="3"/>
        <v>1.015568470278533</v>
      </c>
      <c r="AD11">
        <f t="shared" si="3"/>
        <v>1.0164064267933921</v>
      </c>
      <c r="AE11">
        <f t="shared" si="3"/>
        <v>1.0167150746021947</v>
      </c>
      <c r="AF11">
        <f t="shared" si="3"/>
        <v>1.0168516957869103</v>
      </c>
      <c r="AG11">
        <f t="shared" si="3"/>
        <v>1.0184061891259588</v>
      </c>
      <c r="AH11">
        <f t="shared" si="3"/>
        <v>1.0211461196870373</v>
      </c>
      <c r="AI11">
        <f t="shared" si="3"/>
        <v>1.0208996153291039</v>
      </c>
      <c r="AJ11">
        <f t="shared" si="3"/>
        <v>1.0184894352669995</v>
      </c>
      <c r="AK11">
        <f t="shared" si="3"/>
        <v>1.0199552794131403</v>
      </c>
      <c r="AL11">
        <f t="shared" si="3"/>
        <v>1.0193784688938592</v>
      </c>
      <c r="AM11">
        <f t="shared" si="3"/>
        <v>1.0189404273350477</v>
      </c>
      <c r="AN11">
        <f t="shared" si="3"/>
        <v>1.0209496411074399</v>
      </c>
      <c r="AO11">
        <f t="shared" si="3"/>
        <v>1.0234212618745377</v>
      </c>
      <c r="AP11">
        <f t="shared" si="3"/>
        <v>1.018501758307663</v>
      </c>
    </row>
    <row r="13" spans="1:44" x14ac:dyDescent="0.25">
      <c r="S13">
        <f>S8-S9</f>
        <v>4.0240832896998313E-6</v>
      </c>
      <c r="T13">
        <f t="shared" ref="T13:AP13" si="4">T8-T9</f>
        <v>-2.1507339524884372E-6</v>
      </c>
      <c r="U13">
        <f t="shared" si="4"/>
        <v>-1.7796636697653412E-6</v>
      </c>
      <c r="V13">
        <f t="shared" si="4"/>
        <v>2.3124529624496404E-8</v>
      </c>
      <c r="W13">
        <f t="shared" si="4"/>
        <v>1.8137810096074958E-6</v>
      </c>
      <c r="X13">
        <f t="shared" si="4"/>
        <v>4.9894755438373295E-8</v>
      </c>
      <c r="Y13">
        <f t="shared" si="4"/>
        <v>-1.8443969860282294E-6</v>
      </c>
      <c r="Z13">
        <f t="shared" si="4"/>
        <v>3.309431339415525E-6</v>
      </c>
      <c r="AA13">
        <f t="shared" si="4"/>
        <v>2.3830560946791479E-7</v>
      </c>
      <c r="AB13">
        <f t="shared" si="4"/>
        <v>-3.4843261225159239E-6</v>
      </c>
      <c r="AC13">
        <f t="shared" si="4"/>
        <v>-7.5836079194147032E-8</v>
      </c>
      <c r="AD13">
        <f t="shared" si="4"/>
        <v>1.3142695707291097E-6</v>
      </c>
      <c r="AE13">
        <f t="shared" si="4"/>
        <v>-9.2180774435846047E-7</v>
      </c>
      <c r="AF13">
        <f t="shared" si="4"/>
        <v>2.5830993655162615E-6</v>
      </c>
      <c r="AG13">
        <f t="shared" si="4"/>
        <v>-1.0093758533447073E-6</v>
      </c>
      <c r="AH13">
        <f t="shared" si="4"/>
        <v>-1.1889987283630887E-6</v>
      </c>
      <c r="AI13">
        <f t="shared" si="4"/>
        <v>2.7727925755449689E-7</v>
      </c>
      <c r="AJ13">
        <f t="shared" si="4"/>
        <v>1.7133583527506602E-6</v>
      </c>
      <c r="AK13">
        <f t="shared" si="4"/>
        <v>-1.5520508316324566E-6</v>
      </c>
      <c r="AL13">
        <f t="shared" si="4"/>
        <v>9.7456285663710673E-7</v>
      </c>
      <c r="AM13">
        <f t="shared" si="4"/>
        <v>8.2086471397957439E-8</v>
      </c>
      <c r="AN13">
        <f t="shared" si="4"/>
        <v>-2.5302170469920782E-7</v>
      </c>
      <c r="AO13">
        <f t="shared" si="4"/>
        <v>-1.1430594986094889E-6</v>
      </c>
      <c r="AP13">
        <f t="shared" si="4"/>
        <v>-4.1034674613804611E-7</v>
      </c>
    </row>
    <row r="15" spans="1:44" x14ac:dyDescent="0.25">
      <c r="S15" t="s">
        <v>79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54"/>
  <sheetViews>
    <sheetView topLeftCell="A40" zoomScale="55" zoomScaleNormal="55" workbookViewId="0">
      <selection activeCell="W66" sqref="W66"/>
    </sheetView>
  </sheetViews>
  <sheetFormatPr defaultRowHeight="15" x14ac:dyDescent="0.25"/>
  <cols>
    <col min="1" max="1" width="24.5703125" customWidth="1"/>
  </cols>
  <sheetData>
    <row r="2" spans="1:47" x14ac:dyDescent="0.25">
      <c r="A2" t="s">
        <v>65</v>
      </c>
    </row>
    <row r="3" spans="1:47" x14ac:dyDescent="0.25">
      <c r="A3" t="s">
        <v>0</v>
      </c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  <c r="N3">
        <v>2012</v>
      </c>
      <c r="O3">
        <v>2013</v>
      </c>
      <c r="P3">
        <v>2014</v>
      </c>
      <c r="Q3">
        <v>2015</v>
      </c>
      <c r="R3">
        <v>2016</v>
      </c>
      <c r="S3">
        <v>2017</v>
      </c>
      <c r="T3">
        <v>2018</v>
      </c>
      <c r="U3">
        <v>2019</v>
      </c>
      <c r="V3">
        <v>2020</v>
      </c>
      <c r="W3">
        <v>2021</v>
      </c>
      <c r="X3">
        <v>2022</v>
      </c>
      <c r="Y3">
        <v>2023</v>
      </c>
      <c r="Z3">
        <v>2024</v>
      </c>
      <c r="AA3">
        <v>2025</v>
      </c>
      <c r="AB3">
        <v>2026</v>
      </c>
      <c r="AC3">
        <v>2027</v>
      </c>
      <c r="AD3">
        <v>2028</v>
      </c>
      <c r="AE3">
        <v>2029</v>
      </c>
      <c r="AF3">
        <v>2030</v>
      </c>
      <c r="AG3">
        <v>2031</v>
      </c>
      <c r="AH3">
        <v>2032</v>
      </c>
      <c r="AI3">
        <v>2033</v>
      </c>
      <c r="AJ3">
        <v>2034</v>
      </c>
      <c r="AK3">
        <v>2035</v>
      </c>
      <c r="AL3">
        <v>2036</v>
      </c>
      <c r="AM3">
        <v>2037</v>
      </c>
      <c r="AN3">
        <v>2038</v>
      </c>
      <c r="AO3">
        <v>2039</v>
      </c>
      <c r="AP3">
        <v>2040</v>
      </c>
      <c r="AQ3" t="s">
        <v>63</v>
      </c>
      <c r="AS3" t="s">
        <v>65</v>
      </c>
    </row>
    <row r="4" spans="1:47" x14ac:dyDescent="0.25">
      <c r="A4" t="s">
        <v>6</v>
      </c>
      <c r="B4">
        <v>1</v>
      </c>
      <c r="C4">
        <v>1.0043899999999999</v>
      </c>
      <c r="D4">
        <v>1.0087900000000001</v>
      </c>
      <c r="E4">
        <v>1.01319</v>
      </c>
      <c r="F4">
        <v>1.01759</v>
      </c>
      <c r="G4">
        <v>1.02199</v>
      </c>
      <c r="H4">
        <v>1.02641</v>
      </c>
      <c r="I4">
        <v>1.0308200000000001</v>
      </c>
      <c r="J4">
        <v>1.0352300000000001</v>
      </c>
      <c r="K4">
        <v>1.0423100000000001</v>
      </c>
      <c r="L4">
        <v>1.0474699999999999</v>
      </c>
      <c r="M4">
        <v>1.0517000000000001</v>
      </c>
      <c r="N4">
        <v>1.05921</v>
      </c>
      <c r="O4">
        <v>1.0701000000000001</v>
      </c>
      <c r="P4">
        <v>1.08304</v>
      </c>
      <c r="Q4">
        <v>1.0983000000000001</v>
      </c>
      <c r="R4">
        <v>1.1148</v>
      </c>
      <c r="S4">
        <v>1.1307499999999999</v>
      </c>
      <c r="T4">
        <v>1.1458600000000001</v>
      </c>
      <c r="U4">
        <v>1.1607400000000001</v>
      </c>
      <c r="V4">
        <v>1.1755899999999999</v>
      </c>
      <c r="W4">
        <v>1.1902299999999999</v>
      </c>
      <c r="X4">
        <v>1.2042900000000001</v>
      </c>
      <c r="Y4">
        <v>1.2176499999999999</v>
      </c>
      <c r="Z4">
        <v>1.23031</v>
      </c>
      <c r="AA4">
        <v>1.24241</v>
      </c>
      <c r="AB4">
        <v>1.25424</v>
      </c>
      <c r="AC4">
        <v>1.2662800000000001</v>
      </c>
      <c r="AD4">
        <v>1.27861</v>
      </c>
      <c r="AE4">
        <v>1.2912300000000001</v>
      </c>
      <c r="AF4">
        <v>1.3039700000000001</v>
      </c>
      <c r="AG4">
        <v>1.31677</v>
      </c>
      <c r="AH4">
        <v>1.3297600000000001</v>
      </c>
      <c r="AI4">
        <v>1.3428899999999999</v>
      </c>
      <c r="AJ4">
        <v>1.3560000000000001</v>
      </c>
      <c r="AK4">
        <v>1.3689499999999999</v>
      </c>
      <c r="AL4">
        <v>1.3817600000000001</v>
      </c>
      <c r="AM4">
        <v>1.3944799999999999</v>
      </c>
      <c r="AN4">
        <v>1.40723</v>
      </c>
      <c r="AO4">
        <v>1.42014</v>
      </c>
      <c r="AP4">
        <v>1.4331700000000001</v>
      </c>
      <c r="AQ4" s="6">
        <f>(AP4/B4)^(1/40)-1</f>
        <v>9.0378159902211319E-3</v>
      </c>
      <c r="AS4" t="s">
        <v>6</v>
      </c>
    </row>
    <row r="5" spans="1:47" x14ac:dyDescent="0.25">
      <c r="A5" t="s">
        <v>58</v>
      </c>
      <c r="B5">
        <v>1</v>
      </c>
      <c r="C5">
        <v>1.0043899999999999</v>
      </c>
      <c r="D5">
        <v>1.0087900000000001</v>
      </c>
      <c r="E5">
        <v>1.01319</v>
      </c>
      <c r="F5">
        <v>1.01759</v>
      </c>
      <c r="G5">
        <v>1.02199</v>
      </c>
      <c r="H5">
        <v>1.02641</v>
      </c>
      <c r="I5">
        <v>1.0308200000000001</v>
      </c>
      <c r="J5">
        <v>1.0352300000000001</v>
      </c>
      <c r="K5">
        <v>1.0423100000000001</v>
      </c>
      <c r="L5">
        <v>1.0474699999999999</v>
      </c>
      <c r="M5">
        <v>1.0517000000000001</v>
      </c>
      <c r="N5">
        <v>1.05921</v>
      </c>
      <c r="O5">
        <v>1.0701000000000001</v>
      </c>
      <c r="P5">
        <v>1.08304</v>
      </c>
      <c r="Q5">
        <v>1.0983000000000001</v>
      </c>
      <c r="R5">
        <v>1.1148</v>
      </c>
      <c r="S5">
        <v>1.1307499999999999</v>
      </c>
      <c r="T5">
        <v>1.14585</v>
      </c>
      <c r="U5">
        <v>1.1607400000000001</v>
      </c>
      <c r="V5">
        <v>1.1755899999999999</v>
      </c>
      <c r="W5">
        <v>1.19024</v>
      </c>
      <c r="X5">
        <v>1.2043200000000001</v>
      </c>
      <c r="Y5">
        <v>1.21783</v>
      </c>
      <c r="Z5">
        <v>1.23098</v>
      </c>
      <c r="AA5">
        <v>1.2439800000000001</v>
      </c>
      <c r="AB5">
        <v>1.2570399999999999</v>
      </c>
      <c r="AC5">
        <v>1.2705</v>
      </c>
      <c r="AD5">
        <v>1.28437</v>
      </c>
      <c r="AE5">
        <v>1.29861</v>
      </c>
      <c r="AF5">
        <v>1.31307</v>
      </c>
      <c r="AG5">
        <v>1.3277099999999999</v>
      </c>
      <c r="AH5">
        <v>1.34267</v>
      </c>
      <c r="AI5">
        <v>1.3578600000000001</v>
      </c>
      <c r="AJ5">
        <v>1.3730899999999999</v>
      </c>
      <c r="AK5">
        <v>1.38822</v>
      </c>
      <c r="AL5">
        <v>1.4032800000000001</v>
      </c>
      <c r="AM5">
        <v>1.4183300000000001</v>
      </c>
      <c r="AN5">
        <v>1.4335199999999999</v>
      </c>
      <c r="AO5">
        <v>1.4490000000000001</v>
      </c>
      <c r="AP5">
        <v>1.4646999999999999</v>
      </c>
      <c r="AS5" t="s">
        <v>58</v>
      </c>
    </row>
    <row r="6" spans="1:47" x14ac:dyDescent="0.25">
      <c r="A6" t="s">
        <v>4</v>
      </c>
      <c r="B6">
        <v>1</v>
      </c>
      <c r="C6">
        <v>1.0043899999999999</v>
      </c>
      <c r="D6">
        <v>1.0087900000000001</v>
      </c>
      <c r="E6">
        <v>1.01319</v>
      </c>
      <c r="F6">
        <v>1.01759</v>
      </c>
      <c r="G6">
        <v>1.02199</v>
      </c>
      <c r="H6">
        <v>1.02641</v>
      </c>
      <c r="I6">
        <v>1.0308200000000001</v>
      </c>
      <c r="J6">
        <v>1.0352300000000001</v>
      </c>
      <c r="K6">
        <v>1.0423100000000001</v>
      </c>
      <c r="L6">
        <v>1.0474699999999999</v>
      </c>
      <c r="M6">
        <v>1.0517000000000001</v>
      </c>
      <c r="N6">
        <v>1.05921</v>
      </c>
      <c r="O6">
        <v>1.0701000000000001</v>
      </c>
      <c r="P6">
        <v>1.08304</v>
      </c>
      <c r="Q6">
        <v>1.0983000000000001</v>
      </c>
      <c r="R6">
        <v>1.1148</v>
      </c>
      <c r="S6">
        <v>1.1307499999999999</v>
      </c>
      <c r="T6">
        <v>1.14585</v>
      </c>
      <c r="U6">
        <v>1.1607400000000001</v>
      </c>
      <c r="V6">
        <v>1.1755899999999999</v>
      </c>
      <c r="W6">
        <v>1.1902999999999999</v>
      </c>
      <c r="X6">
        <v>1.20468</v>
      </c>
      <c r="Y6">
        <v>1.21898</v>
      </c>
      <c r="Z6">
        <v>1.23397</v>
      </c>
      <c r="AA6">
        <v>1.2507600000000001</v>
      </c>
      <c r="AB6">
        <v>1.27016</v>
      </c>
      <c r="AC6">
        <v>1.29267</v>
      </c>
      <c r="AD6">
        <v>1.3183800000000001</v>
      </c>
      <c r="AE6">
        <v>1.34683</v>
      </c>
      <c r="AF6">
        <v>1.37717</v>
      </c>
      <c r="AG6">
        <v>1.40863</v>
      </c>
      <c r="AH6">
        <v>1.4414199999999999</v>
      </c>
      <c r="AI6">
        <v>1.4757400000000001</v>
      </c>
      <c r="AJ6">
        <v>1.5113099999999999</v>
      </c>
      <c r="AK6">
        <v>1.5478799999999999</v>
      </c>
      <c r="AL6">
        <v>1.58544</v>
      </c>
      <c r="AM6">
        <v>1.62415</v>
      </c>
      <c r="AN6">
        <v>1.6644399999999999</v>
      </c>
      <c r="AO6">
        <v>1.70665</v>
      </c>
      <c r="AP6">
        <v>1.75058</v>
      </c>
      <c r="AS6" t="s">
        <v>4</v>
      </c>
    </row>
    <row r="7" spans="1:47" x14ac:dyDescent="0.25">
      <c r="A7" t="s">
        <v>5</v>
      </c>
      <c r="B7">
        <v>1</v>
      </c>
      <c r="C7">
        <v>1.0043899999999999</v>
      </c>
      <c r="D7">
        <v>1.0087900000000001</v>
      </c>
      <c r="E7">
        <v>1.01319</v>
      </c>
      <c r="F7">
        <v>1.01759</v>
      </c>
      <c r="G7">
        <v>1.02199</v>
      </c>
      <c r="H7">
        <v>1.02641</v>
      </c>
      <c r="I7">
        <v>1.0308200000000001</v>
      </c>
      <c r="J7">
        <v>1.0352300000000001</v>
      </c>
      <c r="K7">
        <v>1.0423100000000001</v>
      </c>
      <c r="L7">
        <v>1.0474699999999999</v>
      </c>
      <c r="M7">
        <v>1.0517000000000001</v>
      </c>
      <c r="N7">
        <v>1.05921</v>
      </c>
      <c r="O7">
        <v>1.0701000000000001</v>
      </c>
      <c r="P7">
        <v>1.08304</v>
      </c>
      <c r="Q7">
        <v>1.0983000000000001</v>
      </c>
      <c r="R7">
        <v>1.1148</v>
      </c>
      <c r="S7">
        <v>1.1307499999999999</v>
      </c>
      <c r="T7">
        <v>1.1458600000000001</v>
      </c>
      <c r="U7">
        <v>1.1607400000000001</v>
      </c>
      <c r="V7">
        <v>1.1755899999999999</v>
      </c>
      <c r="W7">
        <v>1.1902900000000001</v>
      </c>
      <c r="X7">
        <v>1.20465</v>
      </c>
      <c r="Y7">
        <v>1.2187699999999999</v>
      </c>
      <c r="Z7">
        <v>1.2331799999999999</v>
      </c>
      <c r="AA7">
        <v>1.2487600000000001</v>
      </c>
      <c r="AB7">
        <v>1.26654</v>
      </c>
      <c r="AC7">
        <v>1.2871300000000001</v>
      </c>
      <c r="AD7">
        <v>1.3105899999999999</v>
      </c>
      <c r="AE7">
        <v>1.33653</v>
      </c>
      <c r="AF7">
        <v>1.3641000000000001</v>
      </c>
      <c r="AG7">
        <v>1.3928799999999999</v>
      </c>
      <c r="AH7">
        <v>1.42326</v>
      </c>
      <c r="AI7">
        <v>1.45512</v>
      </c>
      <c r="AJ7">
        <v>1.4863500000000001</v>
      </c>
      <c r="AK7">
        <v>1.5152000000000001</v>
      </c>
      <c r="AL7">
        <v>1.54097</v>
      </c>
      <c r="AM7">
        <v>1.56447</v>
      </c>
      <c r="AN7">
        <v>1.58721</v>
      </c>
      <c r="AO7">
        <v>1.60945</v>
      </c>
      <c r="AP7">
        <v>1.63097</v>
      </c>
      <c r="AS7" t="s">
        <v>5</v>
      </c>
    </row>
    <row r="9" spans="1:47" x14ac:dyDescent="0.25">
      <c r="A9" t="s">
        <v>66</v>
      </c>
      <c r="AS9" t="s">
        <v>66</v>
      </c>
    </row>
    <row r="10" spans="1:47" x14ac:dyDescent="0.25">
      <c r="A10" t="s">
        <v>0</v>
      </c>
      <c r="B10">
        <v>2000</v>
      </c>
      <c r="C10">
        <v>2001</v>
      </c>
      <c r="D10">
        <v>2002</v>
      </c>
      <c r="E10">
        <v>2003</v>
      </c>
      <c r="F10">
        <v>2004</v>
      </c>
      <c r="G10">
        <v>2005</v>
      </c>
      <c r="H10">
        <v>2006</v>
      </c>
      <c r="I10">
        <v>2007</v>
      </c>
      <c r="J10">
        <v>2008</v>
      </c>
      <c r="K10">
        <v>2009</v>
      </c>
      <c r="L10">
        <v>2010</v>
      </c>
      <c r="M10">
        <v>2011</v>
      </c>
      <c r="N10">
        <v>2012</v>
      </c>
      <c r="O10">
        <v>2013</v>
      </c>
      <c r="P10">
        <v>2014</v>
      </c>
      <c r="Q10">
        <v>2015</v>
      </c>
      <c r="R10">
        <v>2016</v>
      </c>
      <c r="S10">
        <v>2017</v>
      </c>
      <c r="T10">
        <v>2018</v>
      </c>
      <c r="U10">
        <v>2019</v>
      </c>
      <c r="V10">
        <v>2020</v>
      </c>
      <c r="W10">
        <v>2021</v>
      </c>
      <c r="X10">
        <v>2022</v>
      </c>
      <c r="Y10">
        <v>2023</v>
      </c>
      <c r="Z10">
        <v>2024</v>
      </c>
      <c r="AA10">
        <v>2025</v>
      </c>
      <c r="AB10">
        <v>2026</v>
      </c>
      <c r="AC10">
        <v>2027</v>
      </c>
      <c r="AD10">
        <v>2028</v>
      </c>
      <c r="AE10">
        <v>2029</v>
      </c>
      <c r="AF10">
        <v>2030</v>
      </c>
      <c r="AG10">
        <v>2031</v>
      </c>
      <c r="AH10">
        <v>2032</v>
      </c>
      <c r="AI10">
        <v>2033</v>
      </c>
      <c r="AJ10">
        <v>2034</v>
      </c>
      <c r="AK10">
        <v>2035</v>
      </c>
      <c r="AL10">
        <v>2036</v>
      </c>
      <c r="AM10">
        <v>2037</v>
      </c>
      <c r="AN10">
        <v>2038</v>
      </c>
      <c r="AO10">
        <v>2039</v>
      </c>
      <c r="AP10">
        <v>2040</v>
      </c>
      <c r="AS10" t="s">
        <v>0</v>
      </c>
      <c r="AU10" t="s">
        <v>84</v>
      </c>
    </row>
    <row r="11" spans="1:47" x14ac:dyDescent="0.25">
      <c r="A11" t="s">
        <v>6</v>
      </c>
      <c r="B11">
        <v>1.0988800000000001</v>
      </c>
      <c r="C11">
        <v>1.11124</v>
      </c>
      <c r="D11">
        <v>1.1230599999999999</v>
      </c>
      <c r="E11">
        <v>1.1398299999999999</v>
      </c>
      <c r="F11">
        <v>1.14873</v>
      </c>
      <c r="G11">
        <v>1.1579999999999999</v>
      </c>
      <c r="H11">
        <v>1.16954</v>
      </c>
      <c r="I11">
        <v>1.17116</v>
      </c>
      <c r="J11">
        <v>1.1689000000000001</v>
      </c>
      <c r="K11">
        <v>1.16456</v>
      </c>
      <c r="L11">
        <v>1.1569799999999999</v>
      </c>
      <c r="M11">
        <v>1.1444099999999999</v>
      </c>
      <c r="N11">
        <v>1.1351199999999999</v>
      </c>
      <c r="O11">
        <v>1.12785</v>
      </c>
      <c r="P11">
        <v>1.12229</v>
      </c>
      <c r="Q11">
        <v>1.1192800000000001</v>
      </c>
      <c r="R11">
        <v>1.12632</v>
      </c>
      <c r="S11">
        <v>1.14208</v>
      </c>
      <c r="T11">
        <v>1.1575599999999999</v>
      </c>
      <c r="U11">
        <v>1.1706300000000001</v>
      </c>
      <c r="V11">
        <v>1.18127</v>
      </c>
      <c r="W11">
        <v>1.1894499999999999</v>
      </c>
      <c r="X11">
        <v>1.1951000000000001</v>
      </c>
      <c r="Y11">
        <v>1.1988399999999999</v>
      </c>
      <c r="Z11">
        <v>1.2010799999999999</v>
      </c>
      <c r="AA11">
        <v>1.20218</v>
      </c>
      <c r="AB11">
        <v>1.2029399999999999</v>
      </c>
      <c r="AC11">
        <v>1.20367</v>
      </c>
      <c r="AD11">
        <v>1.20418</v>
      </c>
      <c r="AE11">
        <v>1.2047399999999999</v>
      </c>
      <c r="AF11">
        <v>1.20499</v>
      </c>
      <c r="AG11">
        <v>1.20496</v>
      </c>
      <c r="AH11">
        <v>1.2044299999999999</v>
      </c>
      <c r="AI11">
        <v>1.2035199999999999</v>
      </c>
      <c r="AJ11">
        <v>1.2019500000000001</v>
      </c>
      <c r="AK11">
        <v>1.1995899999999999</v>
      </c>
      <c r="AL11">
        <v>1.1968799999999999</v>
      </c>
      <c r="AM11">
        <v>1.19354</v>
      </c>
      <c r="AN11">
        <v>1.1896100000000001</v>
      </c>
      <c r="AO11">
        <v>1.18547</v>
      </c>
      <c r="AP11">
        <v>1.1807700000000001</v>
      </c>
      <c r="AQ11" s="6">
        <f>(AP11/B11)^(1/40)-1</f>
        <v>1.7984975790048541E-3</v>
      </c>
      <c r="AS11" t="s">
        <v>6</v>
      </c>
      <c r="AU11">
        <f>AP11/B11</f>
        <v>1.0745213308095516</v>
      </c>
    </row>
    <row r="12" spans="1:47" x14ac:dyDescent="0.25">
      <c r="A12" t="s">
        <v>58</v>
      </c>
      <c r="B12">
        <v>1.0988800000000001</v>
      </c>
      <c r="C12">
        <v>1.11124</v>
      </c>
      <c r="D12">
        <v>1.1230599999999999</v>
      </c>
      <c r="E12">
        <v>1.1398299999999999</v>
      </c>
      <c r="F12">
        <v>1.14873</v>
      </c>
      <c r="G12">
        <v>1.1579999999999999</v>
      </c>
      <c r="H12">
        <v>1.16954</v>
      </c>
      <c r="I12">
        <v>1.17116</v>
      </c>
      <c r="J12">
        <v>1.1689000000000001</v>
      </c>
      <c r="K12">
        <v>1.16456</v>
      </c>
      <c r="L12">
        <v>1.1569799999999999</v>
      </c>
      <c r="M12">
        <v>1.1444099999999999</v>
      </c>
      <c r="N12">
        <v>1.1351199999999999</v>
      </c>
      <c r="O12">
        <v>1.12785</v>
      </c>
      <c r="P12">
        <v>1.12229</v>
      </c>
      <c r="Q12">
        <v>1.1192800000000001</v>
      </c>
      <c r="R12">
        <v>1.12632</v>
      </c>
      <c r="S12">
        <v>1.1420699999999999</v>
      </c>
      <c r="T12">
        <v>1.1575500000000001</v>
      </c>
      <c r="U12">
        <v>1.1706099999999999</v>
      </c>
      <c r="V12">
        <v>1.18123</v>
      </c>
      <c r="W12">
        <v>1.18998</v>
      </c>
      <c r="X12">
        <v>1.1970000000000001</v>
      </c>
      <c r="Y12">
        <v>1.20252</v>
      </c>
      <c r="Z12">
        <v>1.2068000000000001</v>
      </c>
      <c r="AA12">
        <v>1.21011</v>
      </c>
      <c r="AB12">
        <v>1.2131099999999999</v>
      </c>
      <c r="AC12">
        <v>1.216</v>
      </c>
      <c r="AD12">
        <v>1.21852</v>
      </c>
      <c r="AE12">
        <v>1.2209700000000001</v>
      </c>
      <c r="AF12">
        <v>1.2230300000000001</v>
      </c>
      <c r="AG12">
        <v>1.2247699999999999</v>
      </c>
      <c r="AH12">
        <v>1.2259899999999999</v>
      </c>
      <c r="AI12">
        <v>1.22681</v>
      </c>
      <c r="AJ12">
        <v>1.2269399999999999</v>
      </c>
      <c r="AK12">
        <v>1.2262599999999999</v>
      </c>
      <c r="AL12">
        <v>1.22525</v>
      </c>
      <c r="AM12">
        <v>1.2236400000000001</v>
      </c>
      <c r="AN12">
        <v>1.2214799999999999</v>
      </c>
      <c r="AO12">
        <v>1.21916</v>
      </c>
      <c r="AP12">
        <v>1.2162999999999999</v>
      </c>
      <c r="AS12" t="s">
        <v>58</v>
      </c>
    </row>
    <row r="13" spans="1:47" x14ac:dyDescent="0.25">
      <c r="A13" t="s">
        <v>4</v>
      </c>
      <c r="B13">
        <v>1.0988800000000001</v>
      </c>
      <c r="C13">
        <v>1.11124</v>
      </c>
      <c r="D13">
        <v>1.1230599999999999</v>
      </c>
      <c r="E13">
        <v>1.1398299999999999</v>
      </c>
      <c r="F13">
        <v>1.14873</v>
      </c>
      <c r="G13">
        <v>1.1579999999999999</v>
      </c>
      <c r="H13">
        <v>1.16954</v>
      </c>
      <c r="I13">
        <v>1.17116</v>
      </c>
      <c r="J13">
        <v>1.1689000000000001</v>
      </c>
      <c r="K13">
        <v>1.16456</v>
      </c>
      <c r="L13">
        <v>1.1569799999999999</v>
      </c>
      <c r="M13">
        <v>1.1444099999999999</v>
      </c>
      <c r="N13">
        <v>1.1351199999999999</v>
      </c>
      <c r="O13">
        <v>1.12785</v>
      </c>
      <c r="P13">
        <v>1.12229</v>
      </c>
      <c r="Q13">
        <v>1.1192800000000001</v>
      </c>
      <c r="R13">
        <v>1.12632</v>
      </c>
      <c r="S13">
        <v>1.1420699999999999</v>
      </c>
      <c r="T13">
        <v>1.1575500000000001</v>
      </c>
      <c r="U13">
        <v>1.1706099999999999</v>
      </c>
      <c r="V13">
        <v>1.1871799999999999</v>
      </c>
      <c r="W13">
        <v>1.19764</v>
      </c>
      <c r="X13">
        <v>1.20505</v>
      </c>
      <c r="Y13">
        <v>1.21139</v>
      </c>
      <c r="Z13">
        <v>1.2171700000000001</v>
      </c>
      <c r="AA13">
        <v>1.2170399999999999</v>
      </c>
      <c r="AB13">
        <v>1.2023900000000001</v>
      </c>
      <c r="AC13">
        <v>1.2093</v>
      </c>
      <c r="AD13">
        <v>1.2168000000000001</v>
      </c>
      <c r="AE13">
        <v>1.22509</v>
      </c>
      <c r="AF13">
        <v>1.2335</v>
      </c>
      <c r="AG13">
        <v>1.24173</v>
      </c>
      <c r="AH13">
        <v>1.2495700000000001</v>
      </c>
      <c r="AI13">
        <v>1.2572399999999999</v>
      </c>
      <c r="AJ13">
        <v>1.2656000000000001</v>
      </c>
      <c r="AK13">
        <v>1.2721499999999999</v>
      </c>
      <c r="AL13">
        <v>1.2784599999999999</v>
      </c>
      <c r="AM13">
        <v>1.28433</v>
      </c>
      <c r="AN13">
        <v>1.28992</v>
      </c>
      <c r="AO13">
        <v>1.29572</v>
      </c>
      <c r="AP13">
        <v>1.3025</v>
      </c>
      <c r="AS13" t="s">
        <v>4</v>
      </c>
    </row>
    <row r="14" spans="1:47" x14ac:dyDescent="0.25">
      <c r="A14" t="s">
        <v>5</v>
      </c>
      <c r="B14">
        <v>1.0988800000000001</v>
      </c>
      <c r="C14">
        <v>1.11124</v>
      </c>
      <c r="D14">
        <v>1.1230599999999999</v>
      </c>
      <c r="E14">
        <v>1.1398299999999999</v>
      </c>
      <c r="F14">
        <v>1.14873</v>
      </c>
      <c r="G14">
        <v>1.1579999999999999</v>
      </c>
      <c r="H14">
        <v>1.16954</v>
      </c>
      <c r="I14">
        <v>1.17116</v>
      </c>
      <c r="J14">
        <v>1.1689000000000001</v>
      </c>
      <c r="K14">
        <v>1.16456</v>
      </c>
      <c r="L14">
        <v>1.1569799999999999</v>
      </c>
      <c r="M14">
        <v>1.1444099999999999</v>
      </c>
      <c r="N14">
        <v>1.1351199999999999</v>
      </c>
      <c r="O14">
        <v>1.12785</v>
      </c>
      <c r="P14">
        <v>1.12229</v>
      </c>
      <c r="Q14">
        <v>1.1192800000000001</v>
      </c>
      <c r="R14">
        <v>1.12632</v>
      </c>
      <c r="S14">
        <v>1.14208</v>
      </c>
      <c r="T14">
        <v>1.1575599999999999</v>
      </c>
      <c r="U14">
        <v>1.1706300000000001</v>
      </c>
      <c r="V14">
        <v>1.1872199999999999</v>
      </c>
      <c r="W14">
        <v>1.19712</v>
      </c>
      <c r="X14">
        <v>1.2031400000000001</v>
      </c>
      <c r="Y14">
        <v>1.2077199999999999</v>
      </c>
      <c r="Z14">
        <v>1.2114199999999999</v>
      </c>
      <c r="AA14">
        <v>1.2089799999999999</v>
      </c>
      <c r="AB14">
        <v>1.19221</v>
      </c>
      <c r="AC14">
        <v>1.19675</v>
      </c>
      <c r="AD14">
        <v>1.20187</v>
      </c>
      <c r="AE14">
        <v>1.2078100000000001</v>
      </c>
      <c r="AF14">
        <v>1.21387</v>
      </c>
      <c r="AG14">
        <v>1.21984</v>
      </c>
      <c r="AH14">
        <v>1.22557</v>
      </c>
      <c r="AI14">
        <v>1.23098</v>
      </c>
      <c r="AJ14">
        <v>1.2359800000000001</v>
      </c>
      <c r="AK14">
        <v>1.23769</v>
      </c>
      <c r="AL14">
        <v>1.2374000000000001</v>
      </c>
      <c r="AM14">
        <v>1.23533</v>
      </c>
      <c r="AN14">
        <v>1.23221</v>
      </c>
      <c r="AO14">
        <v>1.22854</v>
      </c>
      <c r="AP14">
        <v>1.22522</v>
      </c>
      <c r="AS14" t="s">
        <v>5</v>
      </c>
    </row>
    <row r="16" spans="1:47" x14ac:dyDescent="0.25">
      <c r="A16" t="s">
        <v>67</v>
      </c>
      <c r="AS16" t="s">
        <v>67</v>
      </c>
    </row>
    <row r="17" spans="1:45" x14ac:dyDescent="0.25">
      <c r="A17" t="s">
        <v>0</v>
      </c>
      <c r="B17">
        <v>2000</v>
      </c>
      <c r="C17">
        <v>2001</v>
      </c>
      <c r="D17">
        <v>2002</v>
      </c>
      <c r="E17">
        <v>2003</v>
      </c>
      <c r="F17">
        <v>2004</v>
      </c>
      <c r="G17">
        <v>2005</v>
      </c>
      <c r="H17">
        <v>2006</v>
      </c>
      <c r="I17">
        <v>2007</v>
      </c>
      <c r="J17">
        <v>2008</v>
      </c>
      <c r="K17">
        <v>2009</v>
      </c>
      <c r="L17">
        <v>2010</v>
      </c>
      <c r="M17">
        <v>2011</v>
      </c>
      <c r="N17">
        <v>2012</v>
      </c>
      <c r="O17">
        <v>2013</v>
      </c>
      <c r="P17">
        <v>2014</v>
      </c>
      <c r="Q17">
        <v>2015</v>
      </c>
      <c r="R17">
        <v>2016</v>
      </c>
      <c r="S17">
        <v>2017</v>
      </c>
      <c r="T17">
        <v>2018</v>
      </c>
      <c r="U17">
        <v>2019</v>
      </c>
      <c r="V17">
        <v>2020</v>
      </c>
      <c r="W17">
        <v>2021</v>
      </c>
      <c r="X17">
        <v>2022</v>
      </c>
      <c r="Y17">
        <v>2023</v>
      </c>
      <c r="Z17">
        <v>2024</v>
      </c>
      <c r="AA17">
        <v>2025</v>
      </c>
      <c r="AB17">
        <v>2026</v>
      </c>
      <c r="AC17">
        <v>2027</v>
      </c>
      <c r="AD17">
        <v>2028</v>
      </c>
      <c r="AE17">
        <v>2029</v>
      </c>
      <c r="AF17">
        <v>2030</v>
      </c>
      <c r="AG17">
        <v>2031</v>
      </c>
      <c r="AH17">
        <v>2032</v>
      </c>
      <c r="AI17">
        <v>2033</v>
      </c>
      <c r="AJ17">
        <v>2034</v>
      </c>
      <c r="AK17">
        <v>2035</v>
      </c>
      <c r="AL17">
        <v>2036</v>
      </c>
      <c r="AM17">
        <v>2037</v>
      </c>
      <c r="AN17">
        <v>2038</v>
      </c>
      <c r="AO17">
        <v>2039</v>
      </c>
      <c r="AP17">
        <v>2040</v>
      </c>
      <c r="AS17" t="s">
        <v>0</v>
      </c>
    </row>
    <row r="18" spans="1:45" x14ac:dyDescent="0.25">
      <c r="A18" t="s">
        <v>6</v>
      </c>
      <c r="B18">
        <v>1</v>
      </c>
      <c r="C18">
        <v>1.0293300000000001</v>
      </c>
      <c r="D18">
        <v>1.04935</v>
      </c>
      <c r="E18">
        <v>1.10666</v>
      </c>
      <c r="F18">
        <v>1.07667</v>
      </c>
      <c r="G18">
        <v>1.07439</v>
      </c>
      <c r="H18">
        <v>1.1578999999999999</v>
      </c>
      <c r="I18">
        <v>1.18624</v>
      </c>
      <c r="J18">
        <v>1.23706</v>
      </c>
      <c r="K18">
        <v>1.30372</v>
      </c>
      <c r="L18">
        <v>1.31552</v>
      </c>
      <c r="M18">
        <v>1.3107899999999999</v>
      </c>
      <c r="N18">
        <v>1.3270999999999999</v>
      </c>
      <c r="O18">
        <v>1.3669500000000001</v>
      </c>
      <c r="P18">
        <v>1.41184</v>
      </c>
      <c r="Q18">
        <v>1.44855</v>
      </c>
      <c r="R18">
        <v>1.48848</v>
      </c>
      <c r="S18">
        <v>1.5293399999999999</v>
      </c>
      <c r="T18">
        <v>1.56508</v>
      </c>
      <c r="U18">
        <v>1.6045</v>
      </c>
      <c r="V18">
        <v>1.64191</v>
      </c>
      <c r="W18">
        <v>1.68082</v>
      </c>
      <c r="X18">
        <v>1.71872</v>
      </c>
      <c r="Y18">
        <v>1.7583800000000001</v>
      </c>
      <c r="Z18">
        <v>1.79789</v>
      </c>
      <c r="AA18">
        <v>1.8346100000000001</v>
      </c>
      <c r="AB18">
        <v>1.8746499999999999</v>
      </c>
      <c r="AC18">
        <v>1.91693</v>
      </c>
      <c r="AD18">
        <v>1.95686</v>
      </c>
      <c r="AE18">
        <v>2.0000200000000001</v>
      </c>
      <c r="AF18">
        <v>2.0423900000000001</v>
      </c>
      <c r="AG18">
        <v>2.0859000000000001</v>
      </c>
      <c r="AH18">
        <v>2.1271599999999999</v>
      </c>
      <c r="AI18">
        <v>2.1709900000000002</v>
      </c>
      <c r="AJ18">
        <v>2.2150799999999999</v>
      </c>
      <c r="AK18">
        <v>2.2577400000000001</v>
      </c>
      <c r="AL18">
        <v>2.3068200000000001</v>
      </c>
      <c r="AM18">
        <v>2.3549699999999998</v>
      </c>
      <c r="AN18">
        <v>2.40158</v>
      </c>
      <c r="AO18">
        <v>2.4528599999999998</v>
      </c>
      <c r="AP18">
        <v>2.5025599999999999</v>
      </c>
      <c r="AQ18" s="6">
        <f>(AP18/B18)^(1/40)-1</f>
        <v>2.3197834825243291E-2</v>
      </c>
      <c r="AS18" t="s">
        <v>6</v>
      </c>
    </row>
    <row r="19" spans="1:45" x14ac:dyDescent="0.25">
      <c r="A19" t="s">
        <v>58</v>
      </c>
      <c r="B19">
        <v>1</v>
      </c>
      <c r="C19">
        <v>1.0293300000000001</v>
      </c>
      <c r="D19">
        <v>1.04935</v>
      </c>
      <c r="E19">
        <v>1.10666</v>
      </c>
      <c r="F19">
        <v>1.07667</v>
      </c>
      <c r="G19">
        <v>1.07439</v>
      </c>
      <c r="H19">
        <v>1.1578999999999999</v>
      </c>
      <c r="I19">
        <v>1.18624</v>
      </c>
      <c r="J19">
        <v>1.23706</v>
      </c>
      <c r="K19">
        <v>1.30372</v>
      </c>
      <c r="L19">
        <v>1.31552</v>
      </c>
      <c r="M19">
        <v>1.3107899999999999</v>
      </c>
      <c r="N19">
        <v>1.3270999999999999</v>
      </c>
      <c r="O19">
        <v>1.3669500000000001</v>
      </c>
      <c r="P19">
        <v>1.41184</v>
      </c>
      <c r="Q19">
        <v>1.44855</v>
      </c>
      <c r="R19">
        <v>1.4884900000000001</v>
      </c>
      <c r="S19">
        <v>1.5293600000000001</v>
      </c>
      <c r="T19">
        <v>1.5651299999999999</v>
      </c>
      <c r="U19">
        <v>1.6045799999999999</v>
      </c>
      <c r="V19">
        <v>1.6420300000000001</v>
      </c>
      <c r="W19">
        <v>1.6828399999999999</v>
      </c>
      <c r="X19">
        <v>1.7245299999999999</v>
      </c>
      <c r="Y19">
        <v>1.76759</v>
      </c>
      <c r="Z19">
        <v>1.80992</v>
      </c>
      <c r="AA19">
        <v>1.84948</v>
      </c>
      <c r="AB19">
        <v>1.89286</v>
      </c>
      <c r="AC19">
        <v>1.93886</v>
      </c>
      <c r="AD19">
        <v>1.9826299999999999</v>
      </c>
      <c r="AE19">
        <v>2.0297900000000002</v>
      </c>
      <c r="AF19">
        <v>2.0762900000000002</v>
      </c>
      <c r="AG19">
        <v>2.1241599999999998</v>
      </c>
      <c r="AH19">
        <v>2.1699600000000001</v>
      </c>
      <c r="AI19">
        <v>2.2186300000000001</v>
      </c>
      <c r="AJ19">
        <v>2.2678400000000001</v>
      </c>
      <c r="AK19">
        <v>2.3158599999999998</v>
      </c>
      <c r="AL19">
        <v>2.3707099999999999</v>
      </c>
      <c r="AM19">
        <v>2.4248099999999999</v>
      </c>
      <c r="AN19">
        <v>2.47742</v>
      </c>
      <c r="AO19">
        <v>2.5349699999999999</v>
      </c>
      <c r="AP19">
        <v>2.5908199999999999</v>
      </c>
      <c r="AS19" t="s">
        <v>58</v>
      </c>
    </row>
    <row r="20" spans="1:45" x14ac:dyDescent="0.25">
      <c r="A20" t="s">
        <v>4</v>
      </c>
      <c r="B20">
        <v>1</v>
      </c>
      <c r="C20">
        <v>1.0293300000000001</v>
      </c>
      <c r="D20">
        <v>1.04935</v>
      </c>
      <c r="E20">
        <v>1.10666</v>
      </c>
      <c r="F20">
        <v>1.07667</v>
      </c>
      <c r="G20">
        <v>1.07439</v>
      </c>
      <c r="H20">
        <v>1.1578999999999999</v>
      </c>
      <c r="I20">
        <v>1.18624</v>
      </c>
      <c r="J20">
        <v>1.23706</v>
      </c>
      <c r="K20">
        <v>1.30372</v>
      </c>
      <c r="L20">
        <v>1.31552</v>
      </c>
      <c r="M20">
        <v>1.3107899999999999</v>
      </c>
      <c r="N20">
        <v>1.3270999999999999</v>
      </c>
      <c r="O20">
        <v>1.3669500000000001</v>
      </c>
      <c r="P20">
        <v>1.41184</v>
      </c>
      <c r="Q20">
        <v>1.44855</v>
      </c>
      <c r="R20">
        <v>1.4884900000000001</v>
      </c>
      <c r="S20">
        <v>1.5293600000000001</v>
      </c>
      <c r="T20">
        <v>1.5651299999999999</v>
      </c>
      <c r="U20">
        <v>1.6045799999999999</v>
      </c>
      <c r="V20">
        <v>1.64202</v>
      </c>
      <c r="W20">
        <v>1.68451</v>
      </c>
      <c r="X20">
        <v>1.7328699999999999</v>
      </c>
      <c r="Y20">
        <v>1.7872699999999999</v>
      </c>
      <c r="Z20">
        <v>1.8444</v>
      </c>
      <c r="AA20">
        <v>1.9022699999999999</v>
      </c>
      <c r="AB20">
        <v>1.96716</v>
      </c>
      <c r="AC20">
        <v>2.03451</v>
      </c>
      <c r="AD20">
        <v>2.09971</v>
      </c>
      <c r="AE20">
        <v>2.1708400000000001</v>
      </c>
      <c r="AF20">
        <v>2.2441900000000001</v>
      </c>
      <c r="AG20">
        <v>2.32131</v>
      </c>
      <c r="AH20">
        <v>2.39805</v>
      </c>
      <c r="AI20">
        <v>2.4798800000000001</v>
      </c>
      <c r="AJ20">
        <v>2.5647700000000002</v>
      </c>
      <c r="AK20">
        <v>2.6511200000000001</v>
      </c>
      <c r="AL20">
        <v>2.7483900000000001</v>
      </c>
      <c r="AM20">
        <v>2.8479199999999998</v>
      </c>
      <c r="AN20">
        <v>2.94882</v>
      </c>
      <c r="AO20">
        <v>3.05959</v>
      </c>
      <c r="AP20">
        <v>3.1718199999999999</v>
      </c>
      <c r="AS20" t="s">
        <v>4</v>
      </c>
    </row>
    <row r="21" spans="1:45" x14ac:dyDescent="0.25">
      <c r="A21" t="s">
        <v>5</v>
      </c>
      <c r="B21">
        <v>1</v>
      </c>
      <c r="C21">
        <v>1.0293300000000001</v>
      </c>
      <c r="D21">
        <v>1.04935</v>
      </c>
      <c r="E21">
        <v>1.10666</v>
      </c>
      <c r="F21">
        <v>1.07667</v>
      </c>
      <c r="G21">
        <v>1.07439</v>
      </c>
      <c r="H21">
        <v>1.1578999999999999</v>
      </c>
      <c r="I21">
        <v>1.18624</v>
      </c>
      <c r="J21">
        <v>1.23706</v>
      </c>
      <c r="K21">
        <v>1.30372</v>
      </c>
      <c r="L21">
        <v>1.31552</v>
      </c>
      <c r="M21">
        <v>1.3107899999999999</v>
      </c>
      <c r="N21">
        <v>1.3270999999999999</v>
      </c>
      <c r="O21">
        <v>1.3669500000000001</v>
      </c>
      <c r="P21">
        <v>1.41184</v>
      </c>
      <c r="Q21">
        <v>1.44855</v>
      </c>
      <c r="R21">
        <v>1.48848</v>
      </c>
      <c r="S21">
        <v>1.5293399999999999</v>
      </c>
      <c r="T21">
        <v>1.56508</v>
      </c>
      <c r="U21">
        <v>1.6045</v>
      </c>
      <c r="V21">
        <v>1.6418999999999999</v>
      </c>
      <c r="W21">
        <v>1.68248</v>
      </c>
      <c r="X21">
        <v>1.7270000000000001</v>
      </c>
      <c r="Y21">
        <v>1.7778</v>
      </c>
      <c r="Z21">
        <v>1.8317300000000001</v>
      </c>
      <c r="AA21">
        <v>1.8861699999999999</v>
      </c>
      <c r="AB21">
        <v>1.94699</v>
      </c>
      <c r="AC21">
        <v>2.00983</v>
      </c>
      <c r="AD21">
        <v>2.0704500000000001</v>
      </c>
      <c r="AE21">
        <v>2.1367400000000001</v>
      </c>
      <c r="AF21">
        <v>2.2048100000000002</v>
      </c>
      <c r="AG21">
        <v>2.2761100000000001</v>
      </c>
      <c r="AH21">
        <v>2.3465500000000001</v>
      </c>
      <c r="AI21">
        <v>2.4179599999999999</v>
      </c>
      <c r="AJ21">
        <v>2.4848699999999999</v>
      </c>
      <c r="AK21">
        <v>2.5470899999999999</v>
      </c>
      <c r="AL21">
        <v>2.6141100000000002</v>
      </c>
      <c r="AM21">
        <v>2.6777299999999999</v>
      </c>
      <c r="AN21">
        <v>2.7383299999999999</v>
      </c>
      <c r="AO21">
        <v>2.8042699999999998</v>
      </c>
      <c r="AP21">
        <v>2.8701300000000001</v>
      </c>
      <c r="AS21" t="s">
        <v>5</v>
      </c>
    </row>
    <row r="23" spans="1:45" x14ac:dyDescent="0.25">
      <c r="A23" t="s">
        <v>68</v>
      </c>
      <c r="AS23" t="s">
        <v>68</v>
      </c>
    </row>
    <row r="24" spans="1:45" x14ac:dyDescent="0.25">
      <c r="A24" t="s">
        <v>0</v>
      </c>
      <c r="B24">
        <v>2000</v>
      </c>
      <c r="C24">
        <v>2001</v>
      </c>
      <c r="D24">
        <v>2002</v>
      </c>
      <c r="E24">
        <v>2003</v>
      </c>
      <c r="F24">
        <v>2004</v>
      </c>
      <c r="G24">
        <v>2005</v>
      </c>
      <c r="H24">
        <v>2006</v>
      </c>
      <c r="I24">
        <v>2007</v>
      </c>
      <c r="J24">
        <v>2008</v>
      </c>
      <c r="K24">
        <v>2009</v>
      </c>
      <c r="L24">
        <v>2010</v>
      </c>
      <c r="M24">
        <v>2011</v>
      </c>
      <c r="N24">
        <v>2012</v>
      </c>
      <c r="O24">
        <v>2013</v>
      </c>
      <c r="P24">
        <v>2014</v>
      </c>
      <c r="Q24">
        <v>2015</v>
      </c>
      <c r="R24">
        <v>2016</v>
      </c>
      <c r="S24">
        <v>2017</v>
      </c>
      <c r="T24">
        <v>2018</v>
      </c>
      <c r="U24">
        <v>2019</v>
      </c>
      <c r="V24">
        <v>2020</v>
      </c>
      <c r="W24">
        <v>2021</v>
      </c>
      <c r="X24">
        <v>2022</v>
      </c>
      <c r="Y24">
        <v>2023</v>
      </c>
      <c r="Z24">
        <v>2024</v>
      </c>
      <c r="AA24">
        <v>2025</v>
      </c>
      <c r="AB24">
        <v>2026</v>
      </c>
      <c r="AC24">
        <v>2027</v>
      </c>
      <c r="AD24">
        <v>2028</v>
      </c>
      <c r="AE24">
        <v>2029</v>
      </c>
      <c r="AF24">
        <v>2030</v>
      </c>
      <c r="AG24">
        <v>2031</v>
      </c>
      <c r="AH24">
        <v>2032</v>
      </c>
      <c r="AI24">
        <v>2033</v>
      </c>
      <c r="AJ24">
        <v>2034</v>
      </c>
      <c r="AK24">
        <v>2035</v>
      </c>
      <c r="AL24">
        <v>2036</v>
      </c>
      <c r="AM24">
        <v>2037</v>
      </c>
      <c r="AN24">
        <v>2038</v>
      </c>
      <c r="AO24">
        <v>2039</v>
      </c>
      <c r="AP24">
        <v>2040</v>
      </c>
      <c r="AS24" t="s">
        <v>0</v>
      </c>
    </row>
    <row r="25" spans="1:45" x14ac:dyDescent="0.25">
      <c r="A25" t="s">
        <v>6</v>
      </c>
      <c r="B25">
        <v>1</v>
      </c>
      <c r="C25">
        <v>1.0179100000000001</v>
      </c>
      <c r="D25">
        <v>1.03515</v>
      </c>
      <c r="E25">
        <v>1.0539799999999999</v>
      </c>
      <c r="F25">
        <v>1.0774300000000001</v>
      </c>
      <c r="G25">
        <v>1.11263</v>
      </c>
      <c r="H25">
        <v>1.1450400000000001</v>
      </c>
      <c r="I25">
        <v>1.14737</v>
      </c>
      <c r="J25">
        <v>1.1120000000000001</v>
      </c>
      <c r="K25">
        <v>1.13547</v>
      </c>
      <c r="L25">
        <v>1.14852</v>
      </c>
      <c r="M25">
        <v>1.1565700000000001</v>
      </c>
      <c r="N25">
        <v>1.1626000000000001</v>
      </c>
      <c r="O25">
        <v>1.1999</v>
      </c>
      <c r="P25">
        <v>1.2175</v>
      </c>
      <c r="Q25">
        <v>1.1938800000000001</v>
      </c>
      <c r="R25">
        <v>1.19157</v>
      </c>
      <c r="S25">
        <v>1.1984699999999999</v>
      </c>
      <c r="T25">
        <v>1.20855</v>
      </c>
      <c r="U25">
        <v>1.21452</v>
      </c>
      <c r="V25">
        <v>1.2169000000000001</v>
      </c>
      <c r="W25">
        <v>1.2183900000000001</v>
      </c>
      <c r="X25">
        <v>1.2216199999999999</v>
      </c>
      <c r="Y25">
        <v>1.2260500000000001</v>
      </c>
      <c r="Z25">
        <v>1.22909</v>
      </c>
      <c r="AA25">
        <v>1.2293700000000001</v>
      </c>
      <c r="AB25">
        <v>1.22963</v>
      </c>
      <c r="AC25">
        <v>1.2317199999999999</v>
      </c>
      <c r="AD25">
        <v>1.2367900000000001</v>
      </c>
      <c r="AE25">
        <v>1.24421</v>
      </c>
      <c r="AF25">
        <v>1.25183</v>
      </c>
      <c r="AG25">
        <v>1.25915</v>
      </c>
      <c r="AH25">
        <v>1.2659499999999999</v>
      </c>
      <c r="AI25">
        <v>1.27336</v>
      </c>
      <c r="AJ25">
        <v>1.2815300000000001</v>
      </c>
      <c r="AK25">
        <v>1.2901100000000001</v>
      </c>
      <c r="AL25">
        <v>1.2984199999999999</v>
      </c>
      <c r="AM25">
        <v>1.3056300000000001</v>
      </c>
      <c r="AN25">
        <v>1.30999</v>
      </c>
      <c r="AO25">
        <v>1.3105599999999999</v>
      </c>
      <c r="AP25">
        <v>1.3067299999999999</v>
      </c>
      <c r="AQ25" s="6">
        <f>(AP25/B25)^(1/40)-1</f>
        <v>6.7106117616133609E-3</v>
      </c>
      <c r="AS25" t="s">
        <v>6</v>
      </c>
    </row>
    <row r="26" spans="1:45" x14ac:dyDescent="0.25">
      <c r="A26" t="s">
        <v>58</v>
      </c>
      <c r="B26">
        <v>1</v>
      </c>
      <c r="C26">
        <v>1.0179100000000001</v>
      </c>
      <c r="D26">
        <v>1.03515</v>
      </c>
      <c r="E26">
        <v>1.0539799999999999</v>
      </c>
      <c r="F26">
        <v>1.0774300000000001</v>
      </c>
      <c r="G26">
        <v>1.11263</v>
      </c>
      <c r="H26">
        <v>1.1450400000000001</v>
      </c>
      <c r="I26">
        <v>1.14737</v>
      </c>
      <c r="J26">
        <v>1.1120000000000001</v>
      </c>
      <c r="K26">
        <v>1.13547</v>
      </c>
      <c r="L26">
        <v>1.14852</v>
      </c>
      <c r="M26">
        <v>1.1565700000000001</v>
      </c>
      <c r="N26">
        <v>1.1626000000000001</v>
      </c>
      <c r="O26">
        <v>1.1999</v>
      </c>
      <c r="P26">
        <v>1.2175</v>
      </c>
      <c r="Q26">
        <v>1.1937599999999999</v>
      </c>
      <c r="R26">
        <v>1.19123</v>
      </c>
      <c r="S26">
        <v>1.1978800000000001</v>
      </c>
      <c r="T26">
        <v>1.2077100000000001</v>
      </c>
      <c r="U26">
        <v>1.2134400000000001</v>
      </c>
      <c r="V26">
        <v>1.21557</v>
      </c>
      <c r="W26">
        <v>1.2196400000000001</v>
      </c>
      <c r="X26">
        <v>1.22817</v>
      </c>
      <c r="Y26">
        <v>1.23674</v>
      </c>
      <c r="Z26">
        <v>1.2416700000000001</v>
      </c>
      <c r="AA26">
        <v>1.24257</v>
      </c>
      <c r="AB26">
        <v>1.24342</v>
      </c>
      <c r="AC26">
        <v>1.24655</v>
      </c>
      <c r="AD26">
        <v>1.2531300000000001</v>
      </c>
      <c r="AE26">
        <v>1.2621800000000001</v>
      </c>
      <c r="AF26">
        <v>1.2713099999999999</v>
      </c>
      <c r="AG26">
        <v>1.28</v>
      </c>
      <c r="AH26">
        <v>1.28817</v>
      </c>
      <c r="AI26">
        <v>1.2970999999999999</v>
      </c>
      <c r="AJ26">
        <v>1.3069900000000001</v>
      </c>
      <c r="AK26">
        <v>1.3173900000000001</v>
      </c>
      <c r="AL26">
        <v>1.3274999999999999</v>
      </c>
      <c r="AM26">
        <v>1.3364</v>
      </c>
      <c r="AN26">
        <v>1.34223</v>
      </c>
      <c r="AO26">
        <v>1.3439399999999999</v>
      </c>
      <c r="AP26">
        <v>1.3408500000000001</v>
      </c>
      <c r="AS26" t="s">
        <v>58</v>
      </c>
    </row>
    <row r="27" spans="1:45" x14ac:dyDescent="0.25">
      <c r="A27" t="s">
        <v>4</v>
      </c>
      <c r="B27">
        <v>1</v>
      </c>
      <c r="C27">
        <v>1.0179100000000001</v>
      </c>
      <c r="D27">
        <v>1.03515</v>
      </c>
      <c r="E27">
        <v>1.0539799999999999</v>
      </c>
      <c r="F27">
        <v>1.0774300000000001</v>
      </c>
      <c r="G27">
        <v>1.11263</v>
      </c>
      <c r="H27">
        <v>1.1450400000000001</v>
      </c>
      <c r="I27">
        <v>1.14737</v>
      </c>
      <c r="J27">
        <v>1.1120000000000001</v>
      </c>
      <c r="K27">
        <v>1.13547</v>
      </c>
      <c r="L27">
        <v>1.14852</v>
      </c>
      <c r="M27">
        <v>1.1565700000000001</v>
      </c>
      <c r="N27">
        <v>1.1626000000000001</v>
      </c>
      <c r="O27">
        <v>1.1999</v>
      </c>
      <c r="P27">
        <v>1.2175</v>
      </c>
      <c r="Q27">
        <v>1.1937599999999999</v>
      </c>
      <c r="R27">
        <v>1.19123</v>
      </c>
      <c r="S27">
        <v>1.1978800000000001</v>
      </c>
      <c r="T27">
        <v>1.2077100000000001</v>
      </c>
      <c r="U27">
        <v>1.2134400000000001</v>
      </c>
      <c r="V27">
        <v>1.2157500000000001</v>
      </c>
      <c r="W27">
        <v>1.22254</v>
      </c>
      <c r="X27">
        <v>1.2410300000000001</v>
      </c>
      <c r="Y27">
        <v>1.2657499999999999</v>
      </c>
      <c r="Z27">
        <v>1.28959</v>
      </c>
      <c r="AA27">
        <v>1.31026</v>
      </c>
      <c r="AB27">
        <v>1.3371500000000001</v>
      </c>
      <c r="AC27">
        <v>1.3542400000000001</v>
      </c>
      <c r="AD27">
        <v>1.37205</v>
      </c>
      <c r="AE27">
        <v>1.39344</v>
      </c>
      <c r="AF27">
        <v>1.4174899999999999</v>
      </c>
      <c r="AG27">
        <v>1.4429399999999999</v>
      </c>
      <c r="AH27">
        <v>1.4682900000000001</v>
      </c>
      <c r="AI27">
        <v>1.4946600000000001</v>
      </c>
      <c r="AJ27">
        <v>1.52285</v>
      </c>
      <c r="AK27">
        <v>1.5522100000000001</v>
      </c>
      <c r="AL27">
        <v>1.5824</v>
      </c>
      <c r="AM27">
        <v>1.61229</v>
      </c>
      <c r="AN27">
        <v>1.6394299999999999</v>
      </c>
      <c r="AO27">
        <v>1.6623699999999999</v>
      </c>
      <c r="AP27">
        <v>1.68035</v>
      </c>
      <c r="AS27" t="s">
        <v>4</v>
      </c>
    </row>
    <row r="28" spans="1:45" x14ac:dyDescent="0.25">
      <c r="A28" t="s">
        <v>5</v>
      </c>
      <c r="B28">
        <v>1</v>
      </c>
      <c r="C28">
        <v>1.0179100000000001</v>
      </c>
      <c r="D28">
        <v>1.03515</v>
      </c>
      <c r="E28">
        <v>1.0539799999999999</v>
      </c>
      <c r="F28">
        <v>1.0774300000000001</v>
      </c>
      <c r="G28">
        <v>1.11263</v>
      </c>
      <c r="H28">
        <v>1.1450400000000001</v>
      </c>
      <c r="I28">
        <v>1.14737</v>
      </c>
      <c r="J28">
        <v>1.1120000000000001</v>
      </c>
      <c r="K28">
        <v>1.13547</v>
      </c>
      <c r="L28">
        <v>1.14852</v>
      </c>
      <c r="M28">
        <v>1.1565700000000001</v>
      </c>
      <c r="N28">
        <v>1.1626000000000001</v>
      </c>
      <c r="O28">
        <v>1.1999</v>
      </c>
      <c r="P28">
        <v>1.2175</v>
      </c>
      <c r="Q28">
        <v>1.1938800000000001</v>
      </c>
      <c r="R28">
        <v>1.19157</v>
      </c>
      <c r="S28">
        <v>1.1984699999999999</v>
      </c>
      <c r="T28">
        <v>1.20855</v>
      </c>
      <c r="U28">
        <v>1.21452</v>
      </c>
      <c r="V28">
        <v>1.2170799999999999</v>
      </c>
      <c r="W28">
        <v>1.2212799999999999</v>
      </c>
      <c r="X28">
        <v>1.23438</v>
      </c>
      <c r="Y28">
        <v>1.2546900000000001</v>
      </c>
      <c r="Z28">
        <v>1.27606</v>
      </c>
      <c r="AA28">
        <v>1.2952900000000001</v>
      </c>
      <c r="AB28">
        <v>1.3207</v>
      </c>
      <c r="AC28">
        <v>1.3359700000000001</v>
      </c>
      <c r="AD28">
        <v>1.3517399999999999</v>
      </c>
      <c r="AE28">
        <v>1.3709899999999999</v>
      </c>
      <c r="AF28">
        <v>1.3927099999999999</v>
      </c>
      <c r="AG28">
        <v>1.4156200000000001</v>
      </c>
      <c r="AH28">
        <v>1.4384300000000001</v>
      </c>
      <c r="AI28">
        <v>1.4575400000000001</v>
      </c>
      <c r="AJ28">
        <v>1.46889</v>
      </c>
      <c r="AK28">
        <v>1.47366</v>
      </c>
      <c r="AL28">
        <v>1.47448</v>
      </c>
      <c r="AM28">
        <v>1.47329</v>
      </c>
      <c r="AN28">
        <v>1.4713400000000001</v>
      </c>
      <c r="AO28">
        <v>1.4690300000000001</v>
      </c>
      <c r="AP28">
        <v>1.46661</v>
      </c>
      <c r="AS28" t="s">
        <v>5</v>
      </c>
    </row>
    <row r="30" spans="1:45" x14ac:dyDescent="0.25">
      <c r="A30" t="s">
        <v>83</v>
      </c>
      <c r="AS30" t="s">
        <v>82</v>
      </c>
    </row>
    <row r="31" spans="1:45" x14ac:dyDescent="0.25">
      <c r="A31" t="s">
        <v>0</v>
      </c>
      <c r="B31">
        <v>2000</v>
      </c>
      <c r="C31">
        <v>2001</v>
      </c>
      <c r="D31">
        <v>2002</v>
      </c>
      <c r="E31">
        <v>2003</v>
      </c>
      <c r="F31">
        <v>2004</v>
      </c>
      <c r="G31">
        <v>2005</v>
      </c>
      <c r="H31">
        <v>2006</v>
      </c>
      <c r="I31">
        <v>2007</v>
      </c>
      <c r="J31">
        <v>2008</v>
      </c>
      <c r="K31">
        <v>2009</v>
      </c>
      <c r="L31">
        <v>2010</v>
      </c>
      <c r="M31">
        <v>2011</v>
      </c>
      <c r="N31">
        <v>2012</v>
      </c>
      <c r="O31">
        <v>2013</v>
      </c>
      <c r="P31">
        <v>2014</v>
      </c>
      <c r="Q31">
        <v>2015</v>
      </c>
      <c r="R31">
        <v>2016</v>
      </c>
      <c r="S31">
        <v>2017</v>
      </c>
      <c r="T31">
        <v>2018</v>
      </c>
      <c r="U31">
        <v>2019</v>
      </c>
      <c r="V31">
        <v>2020</v>
      </c>
      <c r="W31">
        <v>2021</v>
      </c>
      <c r="X31">
        <v>2022</v>
      </c>
      <c r="Y31">
        <v>2023</v>
      </c>
      <c r="Z31">
        <v>2024</v>
      </c>
      <c r="AA31">
        <v>2025</v>
      </c>
      <c r="AB31">
        <v>2026</v>
      </c>
      <c r="AC31">
        <v>2027</v>
      </c>
      <c r="AD31">
        <v>2028</v>
      </c>
      <c r="AE31">
        <v>2029</v>
      </c>
      <c r="AF31">
        <v>2030</v>
      </c>
      <c r="AG31">
        <v>2031</v>
      </c>
      <c r="AH31">
        <v>2032</v>
      </c>
      <c r="AI31">
        <v>2033</v>
      </c>
      <c r="AJ31">
        <v>2034</v>
      </c>
      <c r="AK31">
        <v>2035</v>
      </c>
      <c r="AL31">
        <v>2036</v>
      </c>
      <c r="AM31">
        <v>2037</v>
      </c>
      <c r="AN31">
        <v>2038</v>
      </c>
      <c r="AO31">
        <v>2039</v>
      </c>
      <c r="AP31">
        <v>2040</v>
      </c>
      <c r="AS31" t="s">
        <v>0</v>
      </c>
    </row>
    <row r="32" spans="1:45" x14ac:dyDescent="0.25">
      <c r="A32" t="s">
        <v>6</v>
      </c>
      <c r="B32">
        <f>B25/B18</f>
        <v>1</v>
      </c>
      <c r="C32">
        <f t="shared" ref="C32:AP35" si="0">C25/C18</f>
        <v>0.98890540448641351</v>
      </c>
      <c r="D32">
        <f t="shared" si="0"/>
        <v>0.98646781340830036</v>
      </c>
      <c r="E32">
        <f t="shared" si="0"/>
        <v>0.9523973035982144</v>
      </c>
      <c r="F32">
        <f t="shared" si="0"/>
        <v>1.0007058801675537</v>
      </c>
      <c r="G32">
        <f t="shared" si="0"/>
        <v>1.0355922895782723</v>
      </c>
      <c r="H32">
        <f t="shared" si="0"/>
        <v>0.98889368684687806</v>
      </c>
      <c r="I32">
        <f t="shared" si="0"/>
        <v>0.96723260048556792</v>
      </c>
      <c r="J32">
        <f t="shared" si="0"/>
        <v>0.89890546941942995</v>
      </c>
      <c r="K32">
        <f t="shared" si="0"/>
        <v>0.87094621544503426</v>
      </c>
      <c r="L32">
        <f t="shared" si="0"/>
        <v>0.87305400145949885</v>
      </c>
      <c r="M32">
        <f t="shared" si="0"/>
        <v>0.8823457609533184</v>
      </c>
      <c r="N32">
        <f t="shared" si="0"/>
        <v>0.87604551277221021</v>
      </c>
      <c r="O32">
        <f t="shared" si="0"/>
        <v>0.87779362815026141</v>
      </c>
      <c r="P32">
        <f t="shared" si="0"/>
        <v>0.86234984134179515</v>
      </c>
      <c r="Q32">
        <f t="shared" si="0"/>
        <v>0.82418970694832772</v>
      </c>
      <c r="R32">
        <f t="shared" si="0"/>
        <v>0.80052805546597872</v>
      </c>
      <c r="S32">
        <f t="shared" si="0"/>
        <v>0.78365177135234809</v>
      </c>
      <c r="T32">
        <f t="shared" si="0"/>
        <v>0.77219694839880393</v>
      </c>
      <c r="U32">
        <f t="shared" si="0"/>
        <v>0.75694608912433781</v>
      </c>
      <c r="V32">
        <f t="shared" si="0"/>
        <v>0.74114902765681434</v>
      </c>
      <c r="W32">
        <f t="shared" si="0"/>
        <v>0.72487833319451223</v>
      </c>
      <c r="X32">
        <f t="shared" si="0"/>
        <v>0.71077313349469362</v>
      </c>
      <c r="Y32">
        <f t="shared" si="0"/>
        <v>0.69726111534480606</v>
      </c>
      <c r="Z32">
        <f t="shared" si="0"/>
        <v>0.68362914305102096</v>
      </c>
      <c r="AA32">
        <f t="shared" si="0"/>
        <v>0.67009882209297889</v>
      </c>
      <c r="AB32">
        <f t="shared" si="0"/>
        <v>0.65592510601979037</v>
      </c>
      <c r="AC32">
        <f t="shared" si="0"/>
        <v>0.64254824119816578</v>
      </c>
      <c r="AD32">
        <f t="shared" si="0"/>
        <v>0.63202784052001681</v>
      </c>
      <c r="AE32">
        <f t="shared" si="0"/>
        <v>0.62209877901220989</v>
      </c>
      <c r="AF32">
        <f t="shared" si="0"/>
        <v>0.61292407424634865</v>
      </c>
      <c r="AG32">
        <f t="shared" si="0"/>
        <v>0.60364830528788527</v>
      </c>
      <c r="AH32">
        <f t="shared" si="0"/>
        <v>0.59513623798867976</v>
      </c>
      <c r="AI32">
        <f t="shared" si="0"/>
        <v>0.58653425395787173</v>
      </c>
      <c r="AJ32">
        <f t="shared" si="0"/>
        <v>0.578547953121332</v>
      </c>
      <c r="AK32">
        <f t="shared" si="0"/>
        <v>0.57141654929265551</v>
      </c>
      <c r="AL32">
        <f t="shared" si="0"/>
        <v>0.56286142828655894</v>
      </c>
      <c r="AM32">
        <f t="shared" si="0"/>
        <v>0.55441470591982067</v>
      </c>
      <c r="AN32">
        <f t="shared" si="0"/>
        <v>0.54547006554018607</v>
      </c>
      <c r="AO32">
        <f t="shared" si="0"/>
        <v>0.5342987369845813</v>
      </c>
      <c r="AP32">
        <f t="shared" si="0"/>
        <v>0.5221573109136245</v>
      </c>
      <c r="AS32" t="s">
        <v>6</v>
      </c>
    </row>
    <row r="33" spans="1:45" x14ac:dyDescent="0.25">
      <c r="A33" t="s">
        <v>58</v>
      </c>
      <c r="B33">
        <f t="shared" ref="B33:Q35" si="1">B26/B19</f>
        <v>1</v>
      </c>
      <c r="C33">
        <f t="shared" si="1"/>
        <v>0.98890540448641351</v>
      </c>
      <c r="D33">
        <f t="shared" si="1"/>
        <v>0.98646781340830036</v>
      </c>
      <c r="E33">
        <f t="shared" si="1"/>
        <v>0.9523973035982144</v>
      </c>
      <c r="F33">
        <f t="shared" si="1"/>
        <v>1.0007058801675537</v>
      </c>
      <c r="G33">
        <f t="shared" si="1"/>
        <v>1.0355922895782723</v>
      </c>
      <c r="H33">
        <f t="shared" si="1"/>
        <v>0.98889368684687806</v>
      </c>
      <c r="I33">
        <f t="shared" si="1"/>
        <v>0.96723260048556792</v>
      </c>
      <c r="J33">
        <f t="shared" si="1"/>
        <v>0.89890546941942995</v>
      </c>
      <c r="K33">
        <f t="shared" si="1"/>
        <v>0.87094621544503426</v>
      </c>
      <c r="L33">
        <f t="shared" si="1"/>
        <v>0.87305400145949885</v>
      </c>
      <c r="M33">
        <f t="shared" si="1"/>
        <v>0.8823457609533184</v>
      </c>
      <c r="N33">
        <f t="shared" si="1"/>
        <v>0.87604551277221021</v>
      </c>
      <c r="O33">
        <f t="shared" si="1"/>
        <v>0.87779362815026141</v>
      </c>
      <c r="P33">
        <f t="shared" si="1"/>
        <v>0.86234984134179515</v>
      </c>
      <c r="Q33">
        <f t="shared" si="1"/>
        <v>0.82410686548617573</v>
      </c>
      <c r="R33">
        <f t="shared" si="0"/>
        <v>0.80029425793925379</v>
      </c>
      <c r="S33">
        <f t="shared" si="0"/>
        <v>0.78325574096354034</v>
      </c>
      <c r="T33">
        <f t="shared" si="0"/>
        <v>0.77163558298671686</v>
      </c>
      <c r="U33">
        <f t="shared" si="0"/>
        <v>0.7562352765209589</v>
      </c>
      <c r="V33">
        <f t="shared" si="0"/>
        <v>0.74028489126264441</v>
      </c>
      <c r="W33">
        <f t="shared" si="0"/>
        <v>0.72475101613938353</v>
      </c>
      <c r="X33">
        <f t="shared" si="0"/>
        <v>0.71217665102955596</v>
      </c>
      <c r="Y33">
        <f t="shared" si="0"/>
        <v>0.69967582980216003</v>
      </c>
      <c r="Z33">
        <f t="shared" si="0"/>
        <v>0.68603584688826025</v>
      </c>
      <c r="AA33">
        <f t="shared" si="0"/>
        <v>0.67184830330687539</v>
      </c>
      <c r="AB33">
        <f t="shared" si="0"/>
        <v>0.65690014052808976</v>
      </c>
      <c r="AC33">
        <f t="shared" si="0"/>
        <v>0.64292935023673703</v>
      </c>
      <c r="AD33">
        <f t="shared" si="0"/>
        <v>0.63205439239797645</v>
      </c>
      <c r="AE33">
        <f t="shared" si="0"/>
        <v>0.62182787381945914</v>
      </c>
      <c r="AF33">
        <f t="shared" si="0"/>
        <v>0.61229885998583999</v>
      </c>
      <c r="AG33">
        <f t="shared" si="0"/>
        <v>0.60259114191021401</v>
      </c>
      <c r="AH33">
        <f t="shared" si="0"/>
        <v>0.59363767074047447</v>
      </c>
      <c r="AI33">
        <f t="shared" si="0"/>
        <v>0.58464007067424484</v>
      </c>
      <c r="AJ33">
        <f t="shared" si="0"/>
        <v>0.57631490757725412</v>
      </c>
      <c r="AK33">
        <f t="shared" si="0"/>
        <v>0.56885563030580444</v>
      </c>
      <c r="AL33">
        <f t="shared" si="0"/>
        <v>0.55995883089876031</v>
      </c>
      <c r="AM33">
        <f t="shared" si="0"/>
        <v>0.55113596529212605</v>
      </c>
      <c r="AN33">
        <f t="shared" si="0"/>
        <v>0.54178540578505063</v>
      </c>
      <c r="AO33">
        <f t="shared" si="0"/>
        <v>0.53016012023810932</v>
      </c>
      <c r="AP33">
        <f t="shared" si="0"/>
        <v>0.51753884870427125</v>
      </c>
      <c r="AS33" t="s">
        <v>58</v>
      </c>
    </row>
    <row r="34" spans="1:45" x14ac:dyDescent="0.25">
      <c r="A34" t="s">
        <v>4</v>
      </c>
      <c r="B34">
        <f t="shared" si="1"/>
        <v>1</v>
      </c>
      <c r="C34">
        <f t="shared" si="0"/>
        <v>0.98890540448641351</v>
      </c>
      <c r="D34">
        <f t="shared" si="0"/>
        <v>0.98646781340830036</v>
      </c>
      <c r="E34">
        <f t="shared" si="0"/>
        <v>0.9523973035982144</v>
      </c>
      <c r="F34">
        <f t="shared" si="0"/>
        <v>1.0007058801675537</v>
      </c>
      <c r="G34">
        <f t="shared" si="0"/>
        <v>1.0355922895782723</v>
      </c>
      <c r="H34">
        <f t="shared" si="0"/>
        <v>0.98889368684687806</v>
      </c>
      <c r="I34">
        <f t="shared" si="0"/>
        <v>0.96723260048556792</v>
      </c>
      <c r="J34">
        <f t="shared" si="0"/>
        <v>0.89890546941942995</v>
      </c>
      <c r="K34">
        <f t="shared" si="0"/>
        <v>0.87094621544503426</v>
      </c>
      <c r="L34">
        <f t="shared" si="0"/>
        <v>0.87305400145949885</v>
      </c>
      <c r="M34">
        <f t="shared" si="0"/>
        <v>0.8823457609533184</v>
      </c>
      <c r="N34">
        <f t="shared" si="0"/>
        <v>0.87604551277221021</v>
      </c>
      <c r="O34">
        <f t="shared" si="0"/>
        <v>0.87779362815026141</v>
      </c>
      <c r="P34">
        <f t="shared" si="0"/>
        <v>0.86234984134179515</v>
      </c>
      <c r="Q34">
        <f t="shared" si="0"/>
        <v>0.82410686548617573</v>
      </c>
      <c r="R34">
        <f t="shared" si="0"/>
        <v>0.80029425793925379</v>
      </c>
      <c r="S34">
        <f t="shared" si="0"/>
        <v>0.78325574096354034</v>
      </c>
      <c r="T34">
        <f t="shared" si="0"/>
        <v>0.77163558298671686</v>
      </c>
      <c r="U34">
        <f t="shared" si="0"/>
        <v>0.7562352765209589</v>
      </c>
      <c r="V34">
        <f t="shared" si="0"/>
        <v>0.74039902071838348</v>
      </c>
      <c r="W34">
        <f t="shared" si="0"/>
        <v>0.72575407685320958</v>
      </c>
      <c r="X34">
        <f t="shared" si="0"/>
        <v>0.71617028397975624</v>
      </c>
      <c r="Y34">
        <f t="shared" si="0"/>
        <v>0.70820301353460868</v>
      </c>
      <c r="Z34">
        <f t="shared" si="0"/>
        <v>0.69919214920841466</v>
      </c>
      <c r="AA34">
        <f t="shared" si="0"/>
        <v>0.68878760638605463</v>
      </c>
      <c r="AB34">
        <f t="shared" si="0"/>
        <v>0.67973626954594446</v>
      </c>
      <c r="AC34">
        <f t="shared" si="0"/>
        <v>0.66563447709767953</v>
      </c>
      <c r="AD34">
        <f t="shared" si="0"/>
        <v>0.65344738082878118</v>
      </c>
      <c r="AE34">
        <f t="shared" si="0"/>
        <v>0.64188977538648628</v>
      </c>
      <c r="AF34">
        <f t="shared" si="0"/>
        <v>0.63162655568378789</v>
      </c>
      <c r="AG34">
        <f t="shared" si="0"/>
        <v>0.62160590356307421</v>
      </c>
      <c r="AH34">
        <f t="shared" si="0"/>
        <v>0.61228498154750743</v>
      </c>
      <c r="AI34">
        <f t="shared" si="0"/>
        <v>0.60271464748294279</v>
      </c>
      <c r="AJ34">
        <f t="shared" si="0"/>
        <v>0.593756945067199</v>
      </c>
      <c r="AK34">
        <f t="shared" si="0"/>
        <v>0.58549216934729476</v>
      </c>
      <c r="AL34">
        <f t="shared" si="0"/>
        <v>0.57575526035242452</v>
      </c>
      <c r="AM34">
        <f t="shared" si="0"/>
        <v>0.56612896429674997</v>
      </c>
      <c r="AN34">
        <f t="shared" si="0"/>
        <v>0.55596136759788661</v>
      </c>
      <c r="AO34">
        <f t="shared" si="0"/>
        <v>0.5433309691821453</v>
      </c>
      <c r="AP34">
        <f t="shared" si="0"/>
        <v>0.52977470348254319</v>
      </c>
      <c r="AS34" t="s">
        <v>4</v>
      </c>
    </row>
    <row r="35" spans="1:45" x14ac:dyDescent="0.25">
      <c r="A35" t="s">
        <v>5</v>
      </c>
      <c r="B35">
        <f t="shared" si="1"/>
        <v>1</v>
      </c>
      <c r="C35">
        <f t="shared" si="0"/>
        <v>0.98890540448641351</v>
      </c>
      <c r="D35">
        <f t="shared" si="0"/>
        <v>0.98646781340830036</v>
      </c>
      <c r="E35">
        <f t="shared" si="0"/>
        <v>0.9523973035982144</v>
      </c>
      <c r="F35">
        <f t="shared" si="0"/>
        <v>1.0007058801675537</v>
      </c>
      <c r="G35">
        <f t="shared" si="0"/>
        <v>1.0355922895782723</v>
      </c>
      <c r="H35">
        <f t="shared" si="0"/>
        <v>0.98889368684687806</v>
      </c>
      <c r="I35">
        <f t="shared" si="0"/>
        <v>0.96723260048556792</v>
      </c>
      <c r="J35">
        <f t="shared" si="0"/>
        <v>0.89890546941942995</v>
      </c>
      <c r="K35">
        <f t="shared" si="0"/>
        <v>0.87094621544503426</v>
      </c>
      <c r="L35">
        <f t="shared" si="0"/>
        <v>0.87305400145949885</v>
      </c>
      <c r="M35">
        <f t="shared" si="0"/>
        <v>0.8823457609533184</v>
      </c>
      <c r="N35">
        <f t="shared" si="0"/>
        <v>0.87604551277221021</v>
      </c>
      <c r="O35">
        <f t="shared" si="0"/>
        <v>0.87779362815026141</v>
      </c>
      <c r="P35">
        <f t="shared" si="0"/>
        <v>0.86234984134179515</v>
      </c>
      <c r="Q35">
        <f t="shared" si="0"/>
        <v>0.82418970694832772</v>
      </c>
      <c r="R35">
        <f t="shared" si="0"/>
        <v>0.80052805546597872</v>
      </c>
      <c r="S35">
        <f t="shared" si="0"/>
        <v>0.78365177135234809</v>
      </c>
      <c r="T35">
        <f t="shared" si="0"/>
        <v>0.77219694839880393</v>
      </c>
      <c r="U35">
        <f t="shared" si="0"/>
        <v>0.75694608912433781</v>
      </c>
      <c r="V35">
        <f t="shared" si="0"/>
        <v>0.74126317071685244</v>
      </c>
      <c r="W35">
        <f t="shared" si="0"/>
        <v>0.72588084256573626</v>
      </c>
      <c r="X35">
        <f t="shared" si="0"/>
        <v>0.71475390851187026</v>
      </c>
      <c r="Y35">
        <f t="shared" si="0"/>
        <v>0.70575430307121167</v>
      </c>
      <c r="Z35">
        <f t="shared" si="0"/>
        <v>0.69664197234308545</v>
      </c>
      <c r="AA35">
        <f t="shared" si="0"/>
        <v>0.68673025231023721</v>
      </c>
      <c r="AB35">
        <f t="shared" si="0"/>
        <v>0.67832911314387845</v>
      </c>
      <c r="AC35">
        <f t="shared" si="0"/>
        <v>0.6647179114651488</v>
      </c>
      <c r="AD35">
        <f t="shared" si="0"/>
        <v>0.65287256393537629</v>
      </c>
      <c r="AE35">
        <f t="shared" si="0"/>
        <v>0.64162696444115797</v>
      </c>
      <c r="AF35">
        <f t="shared" si="0"/>
        <v>0.63166894199500179</v>
      </c>
      <c r="AG35">
        <f t="shared" si="0"/>
        <v>0.62194709394537173</v>
      </c>
      <c r="AH35">
        <f t="shared" si="0"/>
        <v>0.61299780528861525</v>
      </c>
      <c r="AI35">
        <f t="shared" si="0"/>
        <v>0.60279739946070243</v>
      </c>
      <c r="AJ35">
        <f t="shared" si="0"/>
        <v>0.59113354018520092</v>
      </c>
      <c r="AK35">
        <f t="shared" si="0"/>
        <v>0.57856612840535671</v>
      </c>
      <c r="AL35">
        <f t="shared" si="0"/>
        <v>0.5640466545019146</v>
      </c>
      <c r="AM35">
        <f t="shared" si="0"/>
        <v>0.55020110317321014</v>
      </c>
      <c r="AN35">
        <f t="shared" si="0"/>
        <v>0.53731288778196939</v>
      </c>
      <c r="AO35">
        <f t="shared" si="0"/>
        <v>0.52385469302171339</v>
      </c>
      <c r="AP35">
        <f t="shared" si="0"/>
        <v>0.51099079135788272</v>
      </c>
      <c r="AS35" t="s">
        <v>5</v>
      </c>
    </row>
    <row r="37" spans="1:45" x14ac:dyDescent="0.25">
      <c r="A37" t="s">
        <v>136</v>
      </c>
      <c r="AS37" t="s">
        <v>136</v>
      </c>
    </row>
    <row r="38" spans="1:45" x14ac:dyDescent="0.25">
      <c r="A38" t="s">
        <v>0</v>
      </c>
      <c r="B38">
        <v>2000</v>
      </c>
      <c r="C38">
        <v>2001</v>
      </c>
      <c r="D38">
        <v>2002</v>
      </c>
      <c r="E38">
        <v>2003</v>
      </c>
      <c r="F38">
        <v>2004</v>
      </c>
      <c r="G38">
        <v>2005</v>
      </c>
      <c r="H38">
        <v>2006</v>
      </c>
      <c r="I38">
        <v>2007</v>
      </c>
      <c r="J38">
        <v>2008</v>
      </c>
      <c r="K38">
        <v>2009</v>
      </c>
      <c r="L38">
        <v>2010</v>
      </c>
      <c r="M38">
        <v>2011</v>
      </c>
      <c r="N38">
        <v>2012</v>
      </c>
      <c r="O38">
        <v>2013</v>
      </c>
      <c r="P38">
        <v>2014</v>
      </c>
      <c r="Q38">
        <v>2015</v>
      </c>
      <c r="R38">
        <v>2016</v>
      </c>
      <c r="S38">
        <v>2017</v>
      </c>
      <c r="T38">
        <v>2018</v>
      </c>
      <c r="U38">
        <v>2019</v>
      </c>
      <c r="V38">
        <v>2020</v>
      </c>
      <c r="W38">
        <v>2021</v>
      </c>
      <c r="X38">
        <v>2022</v>
      </c>
      <c r="Y38">
        <v>2023</v>
      </c>
      <c r="Z38">
        <v>2024</v>
      </c>
      <c r="AA38">
        <v>2025</v>
      </c>
      <c r="AB38">
        <v>2026</v>
      </c>
      <c r="AC38">
        <v>2027</v>
      </c>
      <c r="AD38">
        <v>2028</v>
      </c>
      <c r="AE38">
        <v>2029</v>
      </c>
      <c r="AF38">
        <v>2030</v>
      </c>
      <c r="AG38">
        <v>2031</v>
      </c>
      <c r="AH38">
        <v>2032</v>
      </c>
      <c r="AI38">
        <v>2033</v>
      </c>
      <c r="AJ38">
        <v>2034</v>
      </c>
      <c r="AK38">
        <v>2035</v>
      </c>
      <c r="AL38">
        <v>2036</v>
      </c>
      <c r="AM38">
        <v>2037</v>
      </c>
      <c r="AN38">
        <v>2038</v>
      </c>
      <c r="AO38">
        <v>2039</v>
      </c>
      <c r="AP38">
        <v>2040</v>
      </c>
      <c r="AS38" t="s">
        <v>0</v>
      </c>
    </row>
    <row r="39" spans="1:45" x14ac:dyDescent="0.25">
      <c r="A39" t="s">
        <v>135</v>
      </c>
      <c r="B39">
        <v>1</v>
      </c>
      <c r="C39">
        <v>1.0248299999999999</v>
      </c>
      <c r="D39">
        <v>1.0402100000000001</v>
      </c>
      <c r="E39">
        <v>1.09226</v>
      </c>
      <c r="F39">
        <v>1.05806</v>
      </c>
      <c r="G39">
        <v>1.0512600000000001</v>
      </c>
      <c r="H39">
        <v>1.1281099999999999</v>
      </c>
      <c r="I39">
        <v>1.1507700000000001</v>
      </c>
      <c r="J39">
        <v>1.1949700000000001</v>
      </c>
      <c r="K39">
        <v>1.2507999999999999</v>
      </c>
      <c r="L39">
        <v>1.2559</v>
      </c>
      <c r="M39">
        <v>1.2463500000000001</v>
      </c>
      <c r="N39">
        <v>1.25292</v>
      </c>
      <c r="O39">
        <v>1.2774099999999999</v>
      </c>
      <c r="P39">
        <v>1.30359</v>
      </c>
      <c r="Q39">
        <v>1.3189</v>
      </c>
      <c r="R39">
        <v>1.33521</v>
      </c>
      <c r="S39">
        <v>1.3525199999999999</v>
      </c>
      <c r="T39">
        <v>1.36591</v>
      </c>
      <c r="U39">
        <v>1.3823799999999999</v>
      </c>
      <c r="V39">
        <v>1.3967700000000001</v>
      </c>
      <c r="W39">
        <v>1.4152</v>
      </c>
      <c r="X39">
        <v>1.4384399999999999</v>
      </c>
      <c r="Y39">
        <v>1.46621</v>
      </c>
      <c r="Z39">
        <v>1.4946900000000001</v>
      </c>
      <c r="AA39">
        <v>1.5208900000000001</v>
      </c>
      <c r="AB39">
        <v>1.5487500000000001</v>
      </c>
      <c r="AC39">
        <v>1.5738799999999999</v>
      </c>
      <c r="AD39">
        <v>1.5926499999999999</v>
      </c>
      <c r="AE39">
        <v>1.61182</v>
      </c>
      <c r="AF39">
        <v>1.6295599999999999</v>
      </c>
      <c r="AG39">
        <v>1.64791</v>
      </c>
      <c r="AH39">
        <v>1.66367</v>
      </c>
      <c r="AI39">
        <v>1.6804300000000001</v>
      </c>
      <c r="AJ39">
        <v>1.6970499999999999</v>
      </c>
      <c r="AK39">
        <v>1.71275</v>
      </c>
      <c r="AL39">
        <v>1.7335199999999999</v>
      </c>
      <c r="AM39">
        <v>1.75349</v>
      </c>
      <c r="AN39">
        <v>1.7716499999999999</v>
      </c>
      <c r="AO39">
        <v>1.7927500000000001</v>
      </c>
      <c r="AP39">
        <v>1.8118700000000001</v>
      </c>
      <c r="AS39" t="s">
        <v>135</v>
      </c>
    </row>
    <row r="40" spans="1:45" x14ac:dyDescent="0.25">
      <c r="A40" t="s">
        <v>37</v>
      </c>
      <c r="B40">
        <v>1</v>
      </c>
      <c r="C40">
        <v>1.0248299999999999</v>
      </c>
      <c r="D40">
        <v>1.0402100000000001</v>
      </c>
      <c r="E40">
        <v>1.09226</v>
      </c>
      <c r="F40">
        <v>1.05806</v>
      </c>
      <c r="G40">
        <v>1.0512600000000001</v>
      </c>
      <c r="H40">
        <v>1.1281099999999999</v>
      </c>
      <c r="I40">
        <v>1.1507700000000001</v>
      </c>
      <c r="J40">
        <v>1.1949700000000001</v>
      </c>
      <c r="K40">
        <v>1.2507999999999999</v>
      </c>
      <c r="L40">
        <v>1.2559</v>
      </c>
      <c r="M40">
        <v>1.2463500000000001</v>
      </c>
      <c r="N40">
        <v>1.25292</v>
      </c>
      <c r="O40">
        <v>1.2774099999999999</v>
      </c>
      <c r="P40">
        <v>1.30359</v>
      </c>
      <c r="Q40">
        <v>1.3189</v>
      </c>
      <c r="R40">
        <v>1.3351999999999999</v>
      </c>
      <c r="S40">
        <v>1.35249</v>
      </c>
      <c r="T40">
        <v>1.3658600000000001</v>
      </c>
      <c r="U40">
        <v>1.3823099999999999</v>
      </c>
      <c r="V40">
        <v>1.39666</v>
      </c>
      <c r="W40">
        <v>1.4135</v>
      </c>
      <c r="X40">
        <v>1.4336100000000001</v>
      </c>
      <c r="Y40">
        <v>1.45868</v>
      </c>
      <c r="Z40">
        <v>1.4853700000000001</v>
      </c>
      <c r="AA40">
        <v>1.51044</v>
      </c>
      <c r="AB40">
        <v>1.53725</v>
      </c>
      <c r="AC40">
        <v>1.56148</v>
      </c>
      <c r="AD40">
        <v>1.57978</v>
      </c>
      <c r="AE40">
        <v>1.59873</v>
      </c>
      <c r="AF40">
        <v>1.61632</v>
      </c>
      <c r="AG40">
        <v>1.6341000000000001</v>
      </c>
      <c r="AH40">
        <v>1.64872</v>
      </c>
      <c r="AI40">
        <v>1.6616899999999999</v>
      </c>
      <c r="AJ40">
        <v>1.6718</v>
      </c>
      <c r="AK40">
        <v>1.68102</v>
      </c>
      <c r="AL40">
        <v>1.69641</v>
      </c>
      <c r="AM40">
        <v>1.7115800000000001</v>
      </c>
      <c r="AN40">
        <v>1.72525</v>
      </c>
      <c r="AO40">
        <v>1.74238</v>
      </c>
      <c r="AP40">
        <v>1.7597700000000001</v>
      </c>
      <c r="AS40" t="s">
        <v>37</v>
      </c>
    </row>
    <row r="41" spans="1:45" x14ac:dyDescent="0.25">
      <c r="A41" t="s">
        <v>57</v>
      </c>
      <c r="B41">
        <v>1</v>
      </c>
      <c r="C41">
        <v>1.0248299999999999</v>
      </c>
      <c r="D41">
        <v>1.0402100000000001</v>
      </c>
      <c r="E41">
        <v>1.09226</v>
      </c>
      <c r="F41">
        <v>1.05806</v>
      </c>
      <c r="G41">
        <v>1.0512600000000001</v>
      </c>
      <c r="H41">
        <v>1.1281099999999999</v>
      </c>
      <c r="I41">
        <v>1.1507700000000001</v>
      </c>
      <c r="J41">
        <v>1.1949700000000001</v>
      </c>
      <c r="K41">
        <v>1.2507999999999999</v>
      </c>
      <c r="L41">
        <v>1.2559</v>
      </c>
      <c r="M41">
        <v>1.2463500000000001</v>
      </c>
      <c r="N41">
        <v>1.25292</v>
      </c>
      <c r="O41">
        <v>1.2774099999999999</v>
      </c>
      <c r="P41">
        <v>1.30359</v>
      </c>
      <c r="Q41">
        <v>1.3189</v>
      </c>
      <c r="R41">
        <v>1.3351999999999999</v>
      </c>
      <c r="S41">
        <v>1.35249</v>
      </c>
      <c r="T41">
        <v>1.3658600000000001</v>
      </c>
      <c r="U41">
        <v>1.3823099999999999</v>
      </c>
      <c r="V41">
        <v>1.3966799999999999</v>
      </c>
      <c r="W41">
        <v>1.41218</v>
      </c>
      <c r="X41">
        <v>1.42716</v>
      </c>
      <c r="Y41">
        <v>1.44408</v>
      </c>
      <c r="Z41">
        <v>1.46133</v>
      </c>
      <c r="AA41">
        <v>1.47665</v>
      </c>
      <c r="AB41">
        <v>1.49465</v>
      </c>
      <c r="AC41">
        <v>1.51383</v>
      </c>
      <c r="AD41">
        <v>1.5304500000000001</v>
      </c>
      <c r="AE41">
        <v>1.5489299999999999</v>
      </c>
      <c r="AF41">
        <v>1.56629</v>
      </c>
      <c r="AG41">
        <v>1.5841099999999999</v>
      </c>
      <c r="AH41">
        <v>1.5996600000000001</v>
      </c>
      <c r="AI41">
        <v>1.61666</v>
      </c>
      <c r="AJ41">
        <v>1.6335500000000001</v>
      </c>
      <c r="AK41">
        <v>1.6492500000000001</v>
      </c>
      <c r="AL41">
        <v>1.6694800000000001</v>
      </c>
      <c r="AM41">
        <v>1.6887799999999999</v>
      </c>
      <c r="AN41">
        <v>1.7065999999999999</v>
      </c>
      <c r="AO41">
        <v>1.7272000000000001</v>
      </c>
      <c r="AP41">
        <v>1.7461599999999999</v>
      </c>
      <c r="AS41" t="s">
        <v>57</v>
      </c>
    </row>
    <row r="42" spans="1:45" x14ac:dyDescent="0.25">
      <c r="A42" t="s">
        <v>103</v>
      </c>
      <c r="B42">
        <v>1</v>
      </c>
      <c r="C42">
        <v>1.0248299999999999</v>
      </c>
      <c r="D42">
        <v>1.0402100000000001</v>
      </c>
      <c r="E42">
        <v>1.09226</v>
      </c>
      <c r="F42">
        <v>1.05806</v>
      </c>
      <c r="G42">
        <v>1.0512600000000001</v>
      </c>
      <c r="H42">
        <v>1.1281099999999999</v>
      </c>
      <c r="I42">
        <v>1.1507700000000001</v>
      </c>
      <c r="J42">
        <v>1.1949700000000001</v>
      </c>
      <c r="K42">
        <v>1.2507999999999999</v>
      </c>
      <c r="L42">
        <v>1.2559</v>
      </c>
      <c r="M42">
        <v>1.2463500000000001</v>
      </c>
      <c r="N42">
        <v>1.25292</v>
      </c>
      <c r="O42">
        <v>1.2774099999999999</v>
      </c>
      <c r="P42">
        <v>1.30359</v>
      </c>
      <c r="Q42">
        <v>1.3189</v>
      </c>
      <c r="R42">
        <v>1.33521</v>
      </c>
      <c r="S42">
        <v>1.3525199999999999</v>
      </c>
      <c r="T42">
        <v>1.36591</v>
      </c>
      <c r="U42">
        <v>1.3823799999999999</v>
      </c>
      <c r="V42">
        <v>1.3967700000000001</v>
      </c>
      <c r="W42">
        <v>1.4152</v>
      </c>
      <c r="X42">
        <v>1.4384399999999999</v>
      </c>
      <c r="Y42">
        <v>1.46621</v>
      </c>
      <c r="Z42">
        <v>1.4946900000000001</v>
      </c>
      <c r="AA42">
        <v>1.5208900000000001</v>
      </c>
      <c r="AB42">
        <v>1.5487500000000001</v>
      </c>
      <c r="AC42">
        <v>1.5738799999999999</v>
      </c>
      <c r="AD42">
        <v>1.5926499999999999</v>
      </c>
      <c r="AE42">
        <v>1.61182</v>
      </c>
      <c r="AF42">
        <v>1.6295599999999999</v>
      </c>
      <c r="AG42">
        <v>1.64791</v>
      </c>
      <c r="AH42">
        <v>1.66367</v>
      </c>
      <c r="AI42">
        <v>1.6804300000000001</v>
      </c>
      <c r="AJ42">
        <v>1.6970499999999999</v>
      </c>
      <c r="AK42">
        <v>1.71275</v>
      </c>
      <c r="AL42">
        <v>1.7335199999999999</v>
      </c>
      <c r="AM42">
        <v>1.75349</v>
      </c>
      <c r="AN42">
        <v>1.7716499999999999</v>
      </c>
      <c r="AO42">
        <v>1.7927500000000001</v>
      </c>
      <c r="AP42">
        <v>1.8118700000000001</v>
      </c>
      <c r="AS42" t="s">
        <v>103</v>
      </c>
    </row>
    <row r="44" spans="1:45" x14ac:dyDescent="0.25">
      <c r="A44" t="s">
        <v>137</v>
      </c>
      <c r="AS44" t="s">
        <v>137</v>
      </c>
    </row>
    <row r="45" spans="1:45" x14ac:dyDescent="0.25">
      <c r="A45" t="s">
        <v>0</v>
      </c>
      <c r="B45">
        <v>2000</v>
      </c>
      <c r="C45">
        <v>2001</v>
      </c>
      <c r="D45">
        <v>2002</v>
      </c>
      <c r="E45">
        <v>2003</v>
      </c>
      <c r="F45">
        <v>2004</v>
      </c>
      <c r="G45">
        <v>2005</v>
      </c>
      <c r="H45">
        <v>2006</v>
      </c>
      <c r="I45">
        <v>2007</v>
      </c>
      <c r="J45">
        <v>2008</v>
      </c>
      <c r="K45">
        <v>2009</v>
      </c>
      <c r="L45">
        <v>2010</v>
      </c>
      <c r="M45">
        <v>2011</v>
      </c>
      <c r="N45">
        <v>2012</v>
      </c>
      <c r="O45">
        <v>2013</v>
      </c>
      <c r="P45">
        <v>2014</v>
      </c>
      <c r="Q45">
        <v>2015</v>
      </c>
      <c r="R45">
        <v>2016</v>
      </c>
      <c r="S45">
        <v>2017</v>
      </c>
      <c r="T45">
        <v>2018</v>
      </c>
      <c r="U45">
        <v>2019</v>
      </c>
      <c r="V45">
        <v>2020</v>
      </c>
      <c r="W45">
        <v>2021</v>
      </c>
      <c r="X45">
        <v>2022</v>
      </c>
      <c r="Y45">
        <v>2023</v>
      </c>
      <c r="Z45">
        <v>2024</v>
      </c>
      <c r="AA45">
        <v>2025</v>
      </c>
      <c r="AB45">
        <v>2026</v>
      </c>
      <c r="AC45">
        <v>2027</v>
      </c>
      <c r="AD45">
        <v>2028</v>
      </c>
      <c r="AE45">
        <v>2029</v>
      </c>
      <c r="AF45">
        <v>2030</v>
      </c>
      <c r="AG45">
        <v>2031</v>
      </c>
      <c r="AH45">
        <v>2032</v>
      </c>
      <c r="AI45">
        <v>2033</v>
      </c>
      <c r="AJ45">
        <v>2034</v>
      </c>
      <c r="AK45">
        <v>2035</v>
      </c>
      <c r="AL45">
        <v>2036</v>
      </c>
      <c r="AM45">
        <v>2037</v>
      </c>
      <c r="AN45">
        <v>2038</v>
      </c>
      <c r="AO45">
        <v>2039</v>
      </c>
      <c r="AP45">
        <v>2040</v>
      </c>
      <c r="AS45" t="s">
        <v>0</v>
      </c>
    </row>
    <row r="46" spans="1:45" x14ac:dyDescent="0.25">
      <c r="A46" t="s">
        <v>135</v>
      </c>
      <c r="B46">
        <v>1</v>
      </c>
      <c r="C46">
        <v>0.98724000000000001</v>
      </c>
      <c r="D46">
        <v>0.98307</v>
      </c>
      <c r="E46">
        <v>0.94811000000000001</v>
      </c>
      <c r="F46">
        <v>0.99251999999999996</v>
      </c>
      <c r="G46">
        <v>1.0209999999999999</v>
      </c>
      <c r="H46">
        <v>0.97040999999999999</v>
      </c>
      <c r="I46">
        <v>0.94891000000000003</v>
      </c>
      <c r="J46">
        <v>0.88371</v>
      </c>
      <c r="K46">
        <v>0.85511000000000004</v>
      </c>
      <c r="L46">
        <v>0.84848999999999997</v>
      </c>
      <c r="M46">
        <v>0.85350000000000004</v>
      </c>
      <c r="N46">
        <v>0.84328999999999998</v>
      </c>
      <c r="O46">
        <v>0.83658999999999994</v>
      </c>
      <c r="P46">
        <v>0.81701999999999997</v>
      </c>
      <c r="Q46">
        <v>0.78254999999999997</v>
      </c>
      <c r="R46">
        <v>0.76021000000000005</v>
      </c>
      <c r="S46">
        <v>0.74404999999999999</v>
      </c>
      <c r="T46">
        <v>0.73280000000000001</v>
      </c>
      <c r="U46">
        <v>0.71774000000000004</v>
      </c>
      <c r="V46">
        <v>0.70237000000000005</v>
      </c>
      <c r="W46">
        <v>0.68716999999999995</v>
      </c>
      <c r="X46">
        <v>0.67508999999999997</v>
      </c>
      <c r="Y46">
        <v>0.66368000000000005</v>
      </c>
      <c r="Z46">
        <v>0.65141000000000004</v>
      </c>
      <c r="AA46">
        <v>0.63817999999999997</v>
      </c>
      <c r="AB46">
        <v>0.62309999999999999</v>
      </c>
      <c r="AC46">
        <v>0.60784000000000005</v>
      </c>
      <c r="AD46">
        <v>0.59469000000000005</v>
      </c>
      <c r="AE46">
        <v>0.58223000000000003</v>
      </c>
      <c r="AF46">
        <v>0.57106999999999997</v>
      </c>
      <c r="AG46">
        <v>0.56030999999999997</v>
      </c>
      <c r="AH46">
        <v>0.55040999999999995</v>
      </c>
      <c r="AI46">
        <v>0.54044999999999999</v>
      </c>
      <c r="AJ46">
        <v>0.53120999999999996</v>
      </c>
      <c r="AK46">
        <v>0.52259</v>
      </c>
      <c r="AL46">
        <v>0.51278999999999997</v>
      </c>
      <c r="AM46">
        <v>0.50326000000000004</v>
      </c>
      <c r="AN46">
        <v>0.49353999999999998</v>
      </c>
      <c r="AO46">
        <v>0.48196</v>
      </c>
      <c r="AP46" s="17">
        <v>0.46994999999999998</v>
      </c>
      <c r="AS46" t="s">
        <v>135</v>
      </c>
    </row>
    <row r="47" spans="1:45" x14ac:dyDescent="0.25">
      <c r="A47" t="s">
        <v>37</v>
      </c>
      <c r="B47">
        <v>1</v>
      </c>
      <c r="C47">
        <v>0.98724000000000001</v>
      </c>
      <c r="D47">
        <v>0.98307</v>
      </c>
      <c r="E47">
        <v>0.94811000000000001</v>
      </c>
      <c r="F47">
        <v>0.99251999999999996</v>
      </c>
      <c r="G47">
        <v>1.0209999999999999</v>
      </c>
      <c r="H47">
        <v>0.97040999999999999</v>
      </c>
      <c r="I47">
        <v>0.94891000000000003</v>
      </c>
      <c r="J47">
        <v>0.88371</v>
      </c>
      <c r="K47">
        <v>0.85511000000000004</v>
      </c>
      <c r="L47">
        <v>0.84848999999999997</v>
      </c>
      <c r="M47">
        <v>0.85350000000000004</v>
      </c>
      <c r="N47">
        <v>0.84328999999999998</v>
      </c>
      <c r="O47">
        <v>0.83658999999999994</v>
      </c>
      <c r="P47">
        <v>0.81701999999999997</v>
      </c>
      <c r="Q47">
        <v>0.78261999999999998</v>
      </c>
      <c r="R47">
        <v>0.76039000000000001</v>
      </c>
      <c r="S47">
        <v>0.74436000000000002</v>
      </c>
      <c r="T47">
        <v>0.73324</v>
      </c>
      <c r="U47">
        <v>0.71830000000000005</v>
      </c>
      <c r="V47">
        <v>0.70306000000000002</v>
      </c>
      <c r="W47">
        <v>0.68745000000000001</v>
      </c>
      <c r="X47">
        <v>0.67447999999999997</v>
      </c>
      <c r="Y47">
        <v>0.66249000000000002</v>
      </c>
      <c r="Z47">
        <v>0.65027999999999997</v>
      </c>
      <c r="AA47">
        <v>0.63751999999999998</v>
      </c>
      <c r="AB47">
        <v>0.62300999999999995</v>
      </c>
      <c r="AC47">
        <v>0.60823000000000005</v>
      </c>
      <c r="AD47">
        <v>0.59541999999999995</v>
      </c>
      <c r="AE47">
        <v>0.58328000000000002</v>
      </c>
      <c r="AF47">
        <v>0.57242999999999999</v>
      </c>
      <c r="AG47">
        <v>0.56198000000000004</v>
      </c>
      <c r="AH47">
        <v>0.55245999999999995</v>
      </c>
      <c r="AI47">
        <v>0.54224000000000006</v>
      </c>
      <c r="AJ47">
        <v>0.53132999999999997</v>
      </c>
      <c r="AK47">
        <v>0.51988000000000001</v>
      </c>
      <c r="AL47">
        <v>0.50685999999999998</v>
      </c>
      <c r="AM47">
        <v>0.49453000000000003</v>
      </c>
      <c r="AN47">
        <v>0.48310999999999998</v>
      </c>
      <c r="AO47">
        <v>0.47125</v>
      </c>
      <c r="AP47" s="17">
        <v>0.46002999999999999</v>
      </c>
      <c r="AS47" t="s">
        <v>37</v>
      </c>
    </row>
    <row r="48" spans="1:45" x14ac:dyDescent="0.25">
      <c r="A48" t="s">
        <v>57</v>
      </c>
      <c r="B48">
        <v>1</v>
      </c>
      <c r="C48">
        <v>0.98724000000000001</v>
      </c>
      <c r="D48">
        <v>0.98307</v>
      </c>
      <c r="E48">
        <v>0.94811000000000001</v>
      </c>
      <c r="F48">
        <v>0.99251999999999996</v>
      </c>
      <c r="G48">
        <v>1.0209999999999999</v>
      </c>
      <c r="H48">
        <v>0.97040999999999999</v>
      </c>
      <c r="I48">
        <v>0.94891000000000003</v>
      </c>
      <c r="J48">
        <v>0.88371</v>
      </c>
      <c r="K48">
        <v>0.85511000000000004</v>
      </c>
      <c r="L48">
        <v>0.84848999999999997</v>
      </c>
      <c r="M48">
        <v>0.85350000000000004</v>
      </c>
      <c r="N48">
        <v>0.84328999999999998</v>
      </c>
      <c r="O48">
        <v>0.83658999999999994</v>
      </c>
      <c r="P48">
        <v>0.81701999999999997</v>
      </c>
      <c r="Q48">
        <v>0.78261999999999998</v>
      </c>
      <c r="R48">
        <v>0.76039000000000001</v>
      </c>
      <c r="S48">
        <v>0.74436000000000002</v>
      </c>
      <c r="T48">
        <v>0.73324</v>
      </c>
      <c r="U48">
        <v>0.71830000000000005</v>
      </c>
      <c r="V48">
        <v>0.70291000000000003</v>
      </c>
      <c r="W48">
        <v>0.68676999999999999</v>
      </c>
      <c r="X48">
        <v>0.67203999999999997</v>
      </c>
      <c r="Y48">
        <v>0.65737000000000001</v>
      </c>
      <c r="Z48">
        <v>0.64253000000000005</v>
      </c>
      <c r="AA48">
        <v>0.62785000000000002</v>
      </c>
      <c r="AB48">
        <v>0.61282000000000003</v>
      </c>
      <c r="AC48">
        <v>0.59860999999999998</v>
      </c>
      <c r="AD48">
        <v>0.58708000000000005</v>
      </c>
      <c r="AE48">
        <v>0.57616000000000001</v>
      </c>
      <c r="AF48">
        <v>0.56615000000000004</v>
      </c>
      <c r="AG48">
        <v>0.55630000000000002</v>
      </c>
      <c r="AH48">
        <v>0.54735999999999996</v>
      </c>
      <c r="AI48">
        <v>0.53844999999999998</v>
      </c>
      <c r="AJ48">
        <v>0.53017999999999998</v>
      </c>
      <c r="AK48">
        <v>0.52276</v>
      </c>
      <c r="AL48">
        <v>0.51419999999999999</v>
      </c>
      <c r="AM48">
        <v>0.50590000000000002</v>
      </c>
      <c r="AN48">
        <v>0.49742999999999998</v>
      </c>
      <c r="AO48">
        <v>0.48726999999999998</v>
      </c>
      <c r="AP48" s="17">
        <v>0.47654999999999997</v>
      </c>
      <c r="AS48" t="s">
        <v>57</v>
      </c>
    </row>
    <row r="50" spans="1:45" x14ac:dyDescent="0.25">
      <c r="A50" t="s">
        <v>138</v>
      </c>
      <c r="AS50" t="s">
        <v>138</v>
      </c>
    </row>
    <row r="51" spans="1:45" x14ac:dyDescent="0.25">
      <c r="A51" t="s">
        <v>0</v>
      </c>
      <c r="B51">
        <v>2000</v>
      </c>
      <c r="C51">
        <v>2001</v>
      </c>
      <c r="D51">
        <v>2002</v>
      </c>
      <c r="E51">
        <v>2003</v>
      </c>
      <c r="F51">
        <v>2004</v>
      </c>
      <c r="G51">
        <v>2005</v>
      </c>
      <c r="H51">
        <v>2006</v>
      </c>
      <c r="I51">
        <v>2007</v>
      </c>
      <c r="J51">
        <v>2008</v>
      </c>
      <c r="K51">
        <v>2009</v>
      </c>
      <c r="L51">
        <v>2010</v>
      </c>
      <c r="M51">
        <v>2011</v>
      </c>
      <c r="N51">
        <v>2012</v>
      </c>
      <c r="O51">
        <v>2013</v>
      </c>
      <c r="P51">
        <v>2014</v>
      </c>
      <c r="Q51">
        <v>2015</v>
      </c>
      <c r="R51">
        <v>2016</v>
      </c>
      <c r="S51">
        <v>2017</v>
      </c>
      <c r="T51">
        <v>2018</v>
      </c>
      <c r="U51">
        <v>2019</v>
      </c>
      <c r="V51">
        <v>2020</v>
      </c>
      <c r="W51">
        <v>2021</v>
      </c>
      <c r="X51">
        <v>2022</v>
      </c>
      <c r="Y51">
        <v>2023</v>
      </c>
      <c r="Z51">
        <v>2024</v>
      </c>
      <c r="AA51">
        <v>2025</v>
      </c>
      <c r="AB51">
        <v>2026</v>
      </c>
      <c r="AC51">
        <v>2027</v>
      </c>
      <c r="AD51">
        <v>2028</v>
      </c>
      <c r="AE51">
        <v>2029</v>
      </c>
      <c r="AF51">
        <v>2030</v>
      </c>
      <c r="AG51">
        <v>2031</v>
      </c>
      <c r="AH51">
        <v>2032</v>
      </c>
      <c r="AI51">
        <v>2033</v>
      </c>
      <c r="AJ51">
        <v>2034</v>
      </c>
      <c r="AK51">
        <v>2035</v>
      </c>
      <c r="AL51">
        <v>2036</v>
      </c>
      <c r="AM51">
        <v>2037</v>
      </c>
      <c r="AN51">
        <v>2038</v>
      </c>
      <c r="AO51">
        <v>2039</v>
      </c>
      <c r="AP51">
        <v>2040</v>
      </c>
      <c r="AS51" t="s">
        <v>0</v>
      </c>
    </row>
    <row r="52" spans="1:45" x14ac:dyDescent="0.25">
      <c r="A52" t="s">
        <v>135</v>
      </c>
      <c r="B52">
        <v>1</v>
      </c>
      <c r="C52">
        <v>1.0017</v>
      </c>
      <c r="D52">
        <v>1.00345</v>
      </c>
      <c r="E52">
        <v>1.0045200000000001</v>
      </c>
      <c r="F52">
        <v>1.0082500000000001</v>
      </c>
      <c r="G52">
        <v>1.0142899999999999</v>
      </c>
      <c r="H52">
        <v>1.0190399999999999</v>
      </c>
      <c r="I52">
        <v>1.01932</v>
      </c>
      <c r="J52">
        <v>1.01719</v>
      </c>
      <c r="K52">
        <v>1.01851</v>
      </c>
      <c r="L52">
        <v>1.0289600000000001</v>
      </c>
      <c r="M52">
        <v>1.0338000000000001</v>
      </c>
      <c r="N52">
        <v>1.03884</v>
      </c>
      <c r="O52">
        <v>1.04925</v>
      </c>
      <c r="P52">
        <v>1.05548</v>
      </c>
      <c r="Q52">
        <v>1.0530999999999999</v>
      </c>
      <c r="R52">
        <v>1.0527299999999999</v>
      </c>
      <c r="S52">
        <v>1.0526899999999999</v>
      </c>
      <c r="T52">
        <v>1.0529900000000001</v>
      </c>
      <c r="U52">
        <v>1.0536300000000001</v>
      </c>
      <c r="V52">
        <v>1.0541400000000001</v>
      </c>
      <c r="W52">
        <v>1.0561499999999999</v>
      </c>
      <c r="X52">
        <v>1.0608500000000001</v>
      </c>
      <c r="Y52">
        <v>1.0670900000000001</v>
      </c>
      <c r="Z52">
        <v>1.07335</v>
      </c>
      <c r="AA52">
        <v>1.0792999999999999</v>
      </c>
      <c r="AB52">
        <v>1.0909</v>
      </c>
      <c r="AC52">
        <v>1.0950800000000001</v>
      </c>
      <c r="AD52">
        <v>1.0988100000000001</v>
      </c>
      <c r="AE52">
        <v>1.10246</v>
      </c>
      <c r="AF52">
        <v>1.1060300000000001</v>
      </c>
      <c r="AG52">
        <v>1.1093900000000001</v>
      </c>
      <c r="AH52">
        <v>1.1124099999999999</v>
      </c>
      <c r="AI52">
        <v>1.11521</v>
      </c>
      <c r="AJ52">
        <v>1.1177600000000001</v>
      </c>
      <c r="AK52">
        <v>1.1203700000000001</v>
      </c>
      <c r="AL52">
        <v>1.1227799999999999</v>
      </c>
      <c r="AM52">
        <v>1.1249100000000001</v>
      </c>
      <c r="AN52">
        <v>1.12649</v>
      </c>
      <c r="AO52">
        <v>1.1273299999999999</v>
      </c>
      <c r="AP52">
        <v>1.12731</v>
      </c>
      <c r="AS52" t="s">
        <v>135</v>
      </c>
    </row>
    <row r="53" spans="1:45" x14ac:dyDescent="0.25">
      <c r="A53" t="s">
        <v>37</v>
      </c>
      <c r="B53">
        <v>1</v>
      </c>
      <c r="C53">
        <v>1.0017</v>
      </c>
      <c r="D53">
        <v>1.00345</v>
      </c>
      <c r="E53">
        <v>1.0045200000000001</v>
      </c>
      <c r="F53">
        <v>1.0082500000000001</v>
      </c>
      <c r="G53">
        <v>1.0142899999999999</v>
      </c>
      <c r="H53">
        <v>1.0190399999999999</v>
      </c>
      <c r="I53">
        <v>1.01932</v>
      </c>
      <c r="J53">
        <v>1.01719</v>
      </c>
      <c r="K53">
        <v>1.01851</v>
      </c>
      <c r="L53">
        <v>1.0289600000000001</v>
      </c>
      <c r="M53">
        <v>1.0338000000000001</v>
      </c>
      <c r="N53">
        <v>1.03884</v>
      </c>
      <c r="O53">
        <v>1.04925</v>
      </c>
      <c r="P53">
        <v>1.05548</v>
      </c>
      <c r="Q53">
        <v>1.0531200000000001</v>
      </c>
      <c r="R53">
        <v>1.05278</v>
      </c>
      <c r="S53">
        <v>1.05278</v>
      </c>
      <c r="T53">
        <v>1.0531299999999999</v>
      </c>
      <c r="U53">
        <v>1.0538000000000001</v>
      </c>
      <c r="V53">
        <v>1.0543499999999999</v>
      </c>
      <c r="W53">
        <v>1.0559099999999999</v>
      </c>
      <c r="X53">
        <v>1.0597099999999999</v>
      </c>
      <c r="Y53">
        <v>1.0652999999999999</v>
      </c>
      <c r="Z53">
        <v>1.0712900000000001</v>
      </c>
      <c r="AA53">
        <v>1.0771999999999999</v>
      </c>
      <c r="AB53">
        <v>1.0887899999999999</v>
      </c>
      <c r="AC53">
        <v>1.0928800000000001</v>
      </c>
      <c r="AD53">
        <v>1.0964799999999999</v>
      </c>
      <c r="AE53">
        <v>1.1000300000000001</v>
      </c>
      <c r="AF53">
        <v>1.1034900000000001</v>
      </c>
      <c r="AG53">
        <v>1.1067100000000001</v>
      </c>
      <c r="AH53">
        <v>1.1095900000000001</v>
      </c>
      <c r="AI53">
        <v>1.11168</v>
      </c>
      <c r="AJ53">
        <v>1.1125499999999999</v>
      </c>
      <c r="AK53">
        <v>1.1128800000000001</v>
      </c>
      <c r="AL53">
        <v>1.1128199999999999</v>
      </c>
      <c r="AM53">
        <v>1.1125799999999999</v>
      </c>
      <c r="AN53">
        <v>1.1121799999999999</v>
      </c>
      <c r="AO53">
        <v>1.11161</v>
      </c>
      <c r="AP53">
        <v>1.1107800000000001</v>
      </c>
      <c r="AS53" t="s">
        <v>37</v>
      </c>
    </row>
    <row r="54" spans="1:45" x14ac:dyDescent="0.25">
      <c r="A54" t="s">
        <v>57</v>
      </c>
      <c r="B54">
        <v>1</v>
      </c>
      <c r="C54">
        <v>1.0017</v>
      </c>
      <c r="D54">
        <v>1.00345</v>
      </c>
      <c r="E54">
        <v>1.0045200000000001</v>
      </c>
      <c r="F54">
        <v>1.0082500000000001</v>
      </c>
      <c r="G54">
        <v>1.0142899999999999</v>
      </c>
      <c r="H54">
        <v>1.0190399999999999</v>
      </c>
      <c r="I54">
        <v>1.01932</v>
      </c>
      <c r="J54">
        <v>1.01719</v>
      </c>
      <c r="K54">
        <v>1.01851</v>
      </c>
      <c r="L54">
        <v>1.0289600000000001</v>
      </c>
      <c r="M54">
        <v>1.0338000000000001</v>
      </c>
      <c r="N54">
        <v>1.03884</v>
      </c>
      <c r="O54">
        <v>1.04925</v>
      </c>
      <c r="P54">
        <v>1.05548</v>
      </c>
      <c r="Q54">
        <v>1.0531200000000001</v>
      </c>
      <c r="R54">
        <v>1.05278</v>
      </c>
      <c r="S54">
        <v>1.05278</v>
      </c>
      <c r="T54">
        <v>1.0531299999999999</v>
      </c>
      <c r="U54">
        <v>1.0538000000000001</v>
      </c>
      <c r="V54">
        <v>1.0543899999999999</v>
      </c>
      <c r="W54">
        <v>1.05549</v>
      </c>
      <c r="X54">
        <v>1.0576300000000001</v>
      </c>
      <c r="Y54">
        <v>1.0606800000000001</v>
      </c>
      <c r="Z54">
        <v>1.0639700000000001</v>
      </c>
      <c r="AA54">
        <v>1.06728</v>
      </c>
      <c r="AB54">
        <v>1.0703499999999999</v>
      </c>
      <c r="AC54">
        <v>1.0733900000000001</v>
      </c>
      <c r="AD54">
        <v>1.07657</v>
      </c>
      <c r="AE54">
        <v>1.0797399999999999</v>
      </c>
      <c r="AF54">
        <v>1.0826199999999999</v>
      </c>
      <c r="AG54">
        <v>1.0851200000000001</v>
      </c>
      <c r="AH54">
        <v>1.0872900000000001</v>
      </c>
      <c r="AI54">
        <v>1.0892900000000001</v>
      </c>
      <c r="AJ54">
        <v>1.0912299999999999</v>
      </c>
      <c r="AK54">
        <v>1.09307</v>
      </c>
      <c r="AL54">
        <v>1.0946499999999999</v>
      </c>
      <c r="AM54">
        <v>1.0959000000000001</v>
      </c>
      <c r="AN54">
        <v>1.0965800000000001</v>
      </c>
      <c r="AO54">
        <v>1.0965199999999999</v>
      </c>
      <c r="AP54">
        <v>1.0956999999999999</v>
      </c>
      <c r="AS54" t="s">
        <v>57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topLeftCell="A79" zoomScale="70" zoomScaleNormal="70" workbookViewId="0">
      <selection activeCell="F111" sqref="F111"/>
    </sheetView>
  </sheetViews>
  <sheetFormatPr defaultRowHeight="15" x14ac:dyDescent="0.25"/>
  <cols>
    <col min="1" max="1" width="14.140625" customWidth="1"/>
    <col min="17" max="17" width="17" bestFit="1" customWidth="1"/>
    <col min="42" max="42" width="17" bestFit="1" customWidth="1"/>
  </cols>
  <sheetData>
    <row r="1" spans="1:49" x14ac:dyDescent="0.25">
      <c r="A1" t="s">
        <v>59</v>
      </c>
    </row>
    <row r="2" spans="1:49" x14ac:dyDescent="0.25">
      <c r="A2" t="s">
        <v>0</v>
      </c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  <c r="Y2">
        <v>2023</v>
      </c>
      <c r="Z2">
        <v>2024</v>
      </c>
      <c r="AA2">
        <v>2025</v>
      </c>
      <c r="AB2">
        <v>2026</v>
      </c>
      <c r="AC2">
        <v>2027</v>
      </c>
      <c r="AD2">
        <v>2028</v>
      </c>
      <c r="AE2">
        <v>2029</v>
      </c>
      <c r="AF2">
        <v>2030</v>
      </c>
      <c r="AG2">
        <v>2031</v>
      </c>
      <c r="AH2">
        <v>2032</v>
      </c>
      <c r="AI2">
        <v>2033</v>
      </c>
      <c r="AJ2">
        <v>2034</v>
      </c>
      <c r="AK2">
        <v>2035</v>
      </c>
      <c r="AL2">
        <v>2036</v>
      </c>
      <c r="AM2">
        <v>2037</v>
      </c>
      <c r="AN2">
        <v>2038</v>
      </c>
      <c r="AO2">
        <v>2039</v>
      </c>
      <c r="AP2">
        <v>2040</v>
      </c>
      <c r="AQ2" t="s">
        <v>63</v>
      </c>
      <c r="AS2" t="s">
        <v>59</v>
      </c>
    </row>
    <row r="3" spans="1:49" x14ac:dyDescent="0.25">
      <c r="A3" t="s">
        <v>6</v>
      </c>
      <c r="B3">
        <v>1</v>
      </c>
      <c r="C3">
        <v>1.01783</v>
      </c>
      <c r="D3">
        <v>1.03593</v>
      </c>
      <c r="E3">
        <v>1.05437</v>
      </c>
      <c r="F3">
        <v>1.07315</v>
      </c>
      <c r="G3">
        <v>1.0922700000000001</v>
      </c>
      <c r="H3">
        <v>1.11171</v>
      </c>
      <c r="I3">
        <v>1.13144</v>
      </c>
      <c r="J3">
        <v>1.15143</v>
      </c>
      <c r="K3">
        <v>1.1718999999999999</v>
      </c>
      <c r="L3">
        <v>1.19234</v>
      </c>
      <c r="M3">
        <v>1.2130700000000001</v>
      </c>
      <c r="N3">
        <v>1.2341200000000001</v>
      </c>
      <c r="O3">
        <v>1.25549</v>
      </c>
      <c r="P3">
        <v>1.2770999999999999</v>
      </c>
      <c r="Q3">
        <v>1.2989900000000001</v>
      </c>
      <c r="R3">
        <v>1.32117</v>
      </c>
      <c r="S3">
        <v>1.3436300000000001</v>
      </c>
      <c r="T3">
        <v>1.36635</v>
      </c>
      <c r="U3">
        <v>1.3893599999999999</v>
      </c>
      <c r="V3">
        <v>1.41265</v>
      </c>
      <c r="W3">
        <v>1.43618</v>
      </c>
      <c r="X3">
        <v>1.45994</v>
      </c>
      <c r="Y3">
        <v>1.48394</v>
      </c>
      <c r="Z3">
        <v>1.50817</v>
      </c>
      <c r="AA3">
        <v>1.53264</v>
      </c>
      <c r="AB3">
        <v>1.55732</v>
      </c>
      <c r="AC3">
        <v>1.5822499999999999</v>
      </c>
      <c r="AD3">
        <v>1.6073999999999999</v>
      </c>
      <c r="AE3">
        <v>1.6327799999999999</v>
      </c>
      <c r="AF3">
        <v>1.65839</v>
      </c>
      <c r="AG3">
        <v>1.6841999999999999</v>
      </c>
      <c r="AH3">
        <v>1.7101299999999999</v>
      </c>
      <c r="AI3">
        <v>1.7361599999999999</v>
      </c>
      <c r="AJ3">
        <v>1.7622800000000001</v>
      </c>
      <c r="AK3">
        <v>1.7884599999999999</v>
      </c>
      <c r="AL3">
        <v>1.8147200000000001</v>
      </c>
      <c r="AM3">
        <v>1.8410299999999999</v>
      </c>
      <c r="AN3">
        <v>1.8673900000000001</v>
      </c>
      <c r="AO3">
        <v>1.8937900000000001</v>
      </c>
      <c r="AP3">
        <v>1.9202300000000001</v>
      </c>
      <c r="AQ3" s="6">
        <f>(AP3/B3)^(1/40)-1</f>
        <v>1.6444876879626591E-2</v>
      </c>
      <c r="AS3" t="s">
        <v>6</v>
      </c>
      <c r="AT3" s="7">
        <f>B3*(AQ3+1)^40</f>
        <v>1.9202300000000085</v>
      </c>
      <c r="AU3" t="s">
        <v>64</v>
      </c>
    </row>
    <row r="4" spans="1:49" x14ac:dyDescent="0.25">
      <c r="A4" t="s">
        <v>58</v>
      </c>
      <c r="B4">
        <v>1</v>
      </c>
      <c r="C4">
        <v>1.01783</v>
      </c>
      <c r="D4">
        <v>1.03593</v>
      </c>
      <c r="E4">
        <v>1.05437</v>
      </c>
      <c r="F4">
        <v>1.07315</v>
      </c>
      <c r="G4">
        <v>1.0922700000000001</v>
      </c>
      <c r="H4">
        <v>1.11171</v>
      </c>
      <c r="I4">
        <v>1.13144</v>
      </c>
      <c r="J4">
        <v>1.15143</v>
      </c>
      <c r="K4">
        <v>1.1718999999999999</v>
      </c>
      <c r="L4">
        <v>1.19234</v>
      </c>
      <c r="M4">
        <v>1.2130700000000001</v>
      </c>
      <c r="N4">
        <v>1.2341200000000001</v>
      </c>
      <c r="O4">
        <v>1.25549</v>
      </c>
      <c r="P4">
        <v>1.2770999999999999</v>
      </c>
      <c r="Q4">
        <v>1.2989900000000001</v>
      </c>
      <c r="R4">
        <v>1.32117</v>
      </c>
      <c r="S4">
        <v>1.3436300000000001</v>
      </c>
      <c r="T4">
        <v>1.3663400000000001</v>
      </c>
      <c r="U4">
        <v>1.3893599999999999</v>
      </c>
      <c r="V4">
        <v>1.41265</v>
      </c>
      <c r="W4">
        <v>1.43618</v>
      </c>
      <c r="X4">
        <v>1.4599500000000001</v>
      </c>
      <c r="Y4">
        <v>1.4839800000000001</v>
      </c>
      <c r="Z4">
        <v>1.5082899999999999</v>
      </c>
      <c r="AA4">
        <v>1.53291</v>
      </c>
      <c r="AB4">
        <v>1.5578000000000001</v>
      </c>
      <c r="AC4">
        <v>1.5829800000000001</v>
      </c>
      <c r="AD4">
        <v>1.6084000000000001</v>
      </c>
      <c r="AE4">
        <v>1.6340699999999999</v>
      </c>
      <c r="AF4">
        <v>1.65998</v>
      </c>
      <c r="AG4">
        <v>1.6861299999999999</v>
      </c>
      <c r="AH4">
        <v>1.7124299999999999</v>
      </c>
      <c r="AI4">
        <v>1.73885</v>
      </c>
      <c r="AJ4">
        <v>1.7653700000000001</v>
      </c>
      <c r="AK4">
        <v>1.7919700000000001</v>
      </c>
      <c r="AL4">
        <v>1.8186500000000001</v>
      </c>
      <c r="AM4">
        <v>1.84541</v>
      </c>
      <c r="AN4">
        <v>1.87225</v>
      </c>
      <c r="AO4">
        <v>1.8991499999999999</v>
      </c>
      <c r="AP4">
        <v>1.9260999999999999</v>
      </c>
      <c r="AS4" t="s">
        <v>58</v>
      </c>
    </row>
    <row r="5" spans="1:49" x14ac:dyDescent="0.25">
      <c r="A5" t="s">
        <v>4</v>
      </c>
      <c r="B5">
        <v>1</v>
      </c>
      <c r="C5">
        <v>1.01783</v>
      </c>
      <c r="D5">
        <v>1.03593</v>
      </c>
      <c r="E5">
        <v>1.05437</v>
      </c>
      <c r="F5">
        <v>1.07315</v>
      </c>
      <c r="G5">
        <v>1.0922700000000001</v>
      </c>
      <c r="H5">
        <v>1.11171</v>
      </c>
      <c r="I5">
        <v>1.13144</v>
      </c>
      <c r="J5">
        <v>1.15143</v>
      </c>
      <c r="K5">
        <v>1.1718999999999999</v>
      </c>
      <c r="L5">
        <v>1.19234</v>
      </c>
      <c r="M5">
        <v>1.2130700000000001</v>
      </c>
      <c r="N5">
        <v>1.2341200000000001</v>
      </c>
      <c r="O5">
        <v>1.25549</v>
      </c>
      <c r="P5">
        <v>1.2770999999999999</v>
      </c>
      <c r="Q5">
        <v>1.2989900000000001</v>
      </c>
      <c r="R5">
        <v>1.32117</v>
      </c>
      <c r="S5">
        <v>1.3436300000000001</v>
      </c>
      <c r="T5">
        <v>1.3663400000000001</v>
      </c>
      <c r="U5">
        <v>1.3893599999999999</v>
      </c>
      <c r="V5">
        <v>1.41265</v>
      </c>
      <c r="W5">
        <v>1.4361900000000001</v>
      </c>
      <c r="X5">
        <v>1.46001</v>
      </c>
      <c r="Y5">
        <v>1.48417</v>
      </c>
      <c r="Z5">
        <v>1.5087999999999999</v>
      </c>
      <c r="AA5">
        <v>1.53407</v>
      </c>
      <c r="AB5">
        <v>1.56006</v>
      </c>
      <c r="AC5">
        <v>1.5868</v>
      </c>
      <c r="AD5">
        <v>1.6142799999999999</v>
      </c>
      <c r="AE5">
        <v>1.6424399999999999</v>
      </c>
      <c r="AF5">
        <v>1.67116</v>
      </c>
      <c r="AG5">
        <v>1.7002900000000001</v>
      </c>
      <c r="AH5">
        <v>1.7297400000000001</v>
      </c>
      <c r="AI5">
        <v>1.7595400000000001</v>
      </c>
      <c r="AJ5">
        <v>1.7896700000000001</v>
      </c>
      <c r="AK5">
        <v>1.8201000000000001</v>
      </c>
      <c r="AL5">
        <v>1.8508100000000001</v>
      </c>
      <c r="AM5">
        <v>1.88181</v>
      </c>
      <c r="AN5">
        <v>1.9131499999999999</v>
      </c>
      <c r="AO5">
        <v>1.94485</v>
      </c>
      <c r="AP5">
        <v>1.97682</v>
      </c>
      <c r="AS5" t="s">
        <v>4</v>
      </c>
    </row>
    <row r="6" spans="1:49" x14ac:dyDescent="0.25">
      <c r="A6" t="s">
        <v>5</v>
      </c>
      <c r="B6">
        <v>1</v>
      </c>
      <c r="C6">
        <v>1.01783</v>
      </c>
      <c r="D6">
        <v>1.03593</v>
      </c>
      <c r="E6">
        <v>1.05437</v>
      </c>
      <c r="F6">
        <v>1.07315</v>
      </c>
      <c r="G6">
        <v>1.0922700000000001</v>
      </c>
      <c r="H6">
        <v>1.11171</v>
      </c>
      <c r="I6">
        <v>1.13144</v>
      </c>
      <c r="J6">
        <v>1.15143</v>
      </c>
      <c r="K6">
        <v>1.1718999999999999</v>
      </c>
      <c r="L6">
        <v>1.19234</v>
      </c>
      <c r="M6">
        <v>1.2130700000000001</v>
      </c>
      <c r="N6">
        <v>1.2341200000000001</v>
      </c>
      <c r="O6">
        <v>1.25549</v>
      </c>
      <c r="P6">
        <v>1.2770999999999999</v>
      </c>
      <c r="Q6">
        <v>1.2989900000000001</v>
      </c>
      <c r="R6">
        <v>1.32117</v>
      </c>
      <c r="S6">
        <v>1.3436300000000001</v>
      </c>
      <c r="T6">
        <v>1.36635</v>
      </c>
      <c r="U6">
        <v>1.3893599999999999</v>
      </c>
      <c r="V6">
        <v>1.41265</v>
      </c>
      <c r="W6">
        <v>1.4361900000000001</v>
      </c>
      <c r="X6">
        <v>1.46001</v>
      </c>
      <c r="Y6">
        <v>1.48414</v>
      </c>
      <c r="Z6">
        <v>1.5086599999999999</v>
      </c>
      <c r="AA6">
        <v>1.53373</v>
      </c>
      <c r="AB6">
        <v>1.5594399999999999</v>
      </c>
      <c r="AC6">
        <v>1.5858399999999999</v>
      </c>
      <c r="AD6">
        <v>1.61293</v>
      </c>
      <c r="AE6">
        <v>1.6406499999999999</v>
      </c>
      <c r="AF6">
        <v>1.6688799999999999</v>
      </c>
      <c r="AG6">
        <v>1.6975100000000001</v>
      </c>
      <c r="AH6">
        <v>1.72651</v>
      </c>
      <c r="AI6">
        <v>1.7558499999999999</v>
      </c>
      <c r="AJ6">
        <v>1.7851999999999999</v>
      </c>
      <c r="AK6">
        <v>1.81426</v>
      </c>
      <c r="AL6">
        <v>1.8428899999999999</v>
      </c>
      <c r="AM6">
        <v>1.8712200000000001</v>
      </c>
      <c r="AN6">
        <v>1.8994599999999999</v>
      </c>
      <c r="AO6">
        <v>1.92764</v>
      </c>
      <c r="AP6">
        <v>1.9557100000000001</v>
      </c>
      <c r="AS6" t="s">
        <v>5</v>
      </c>
    </row>
    <row r="8" spans="1:49" x14ac:dyDescent="0.25">
      <c r="A8" t="s">
        <v>60</v>
      </c>
      <c r="AS8" t="s">
        <v>60</v>
      </c>
    </row>
    <row r="9" spans="1:49" x14ac:dyDescent="0.25">
      <c r="A9" t="s">
        <v>0</v>
      </c>
      <c r="B9">
        <v>2000</v>
      </c>
      <c r="C9">
        <v>2001</v>
      </c>
      <c r="D9">
        <v>2002</v>
      </c>
      <c r="E9">
        <v>2003</v>
      </c>
      <c r="F9">
        <v>2004</v>
      </c>
      <c r="G9">
        <v>2005</v>
      </c>
      <c r="H9">
        <v>2006</v>
      </c>
      <c r="I9">
        <v>2007</v>
      </c>
      <c r="J9">
        <v>2008</v>
      </c>
      <c r="K9">
        <v>2009</v>
      </c>
      <c r="L9">
        <v>2010</v>
      </c>
      <c r="M9">
        <v>2011</v>
      </c>
      <c r="N9">
        <v>2012</v>
      </c>
      <c r="O9">
        <v>2013</v>
      </c>
      <c r="P9">
        <v>2014</v>
      </c>
      <c r="Q9">
        <v>2015</v>
      </c>
      <c r="R9">
        <v>2016</v>
      </c>
      <c r="S9">
        <v>2017</v>
      </c>
      <c r="T9">
        <v>2018</v>
      </c>
      <c r="U9">
        <v>2019</v>
      </c>
      <c r="V9">
        <v>2020</v>
      </c>
      <c r="W9">
        <v>2021</v>
      </c>
      <c r="X9">
        <v>2022</v>
      </c>
      <c r="Y9">
        <v>2023</v>
      </c>
      <c r="Z9">
        <v>2024</v>
      </c>
      <c r="AA9">
        <v>2025</v>
      </c>
      <c r="AB9">
        <v>2026</v>
      </c>
      <c r="AC9">
        <v>2027</v>
      </c>
      <c r="AD9">
        <v>2028</v>
      </c>
      <c r="AE9">
        <v>2029</v>
      </c>
      <c r="AF9">
        <v>2030</v>
      </c>
      <c r="AG9">
        <v>2031</v>
      </c>
      <c r="AH9">
        <v>2032</v>
      </c>
      <c r="AI9">
        <v>2033</v>
      </c>
      <c r="AJ9">
        <v>2034</v>
      </c>
      <c r="AK9">
        <v>2035</v>
      </c>
      <c r="AL9">
        <v>2036</v>
      </c>
      <c r="AM9">
        <v>2037</v>
      </c>
      <c r="AN9">
        <v>2038</v>
      </c>
      <c r="AO9">
        <v>2039</v>
      </c>
      <c r="AP9">
        <v>2040</v>
      </c>
      <c r="AS9" t="s">
        <v>0</v>
      </c>
    </row>
    <row r="10" spans="1:49" x14ac:dyDescent="0.25">
      <c r="A10" t="s">
        <v>6</v>
      </c>
      <c r="B10">
        <v>1</v>
      </c>
      <c r="C10">
        <v>1.00369</v>
      </c>
      <c r="D10">
        <v>1.0153000000000001</v>
      </c>
      <c r="E10">
        <v>1.0287200000000001</v>
      </c>
      <c r="F10">
        <v>1.0440700000000001</v>
      </c>
      <c r="G10">
        <v>1.0564800000000001</v>
      </c>
      <c r="H10">
        <v>1.0697399999999999</v>
      </c>
      <c r="I10">
        <v>1.08036</v>
      </c>
      <c r="J10">
        <v>1.0820000000000001</v>
      </c>
      <c r="K10">
        <v>1.0831599999999999</v>
      </c>
      <c r="L10">
        <v>1.0818399999999999</v>
      </c>
      <c r="M10">
        <v>1.0763400000000001</v>
      </c>
      <c r="N10">
        <v>1.06863</v>
      </c>
      <c r="O10">
        <v>1.06456</v>
      </c>
      <c r="P10">
        <v>1.0603</v>
      </c>
      <c r="Q10">
        <v>1.0584899999999999</v>
      </c>
      <c r="R10">
        <v>1.0633699999999999</v>
      </c>
      <c r="S10">
        <v>1.07395</v>
      </c>
      <c r="T10">
        <v>1.0859700000000001</v>
      </c>
      <c r="U10">
        <v>1.0968599999999999</v>
      </c>
      <c r="V10">
        <v>1.1061700000000001</v>
      </c>
      <c r="W10">
        <v>1.1140600000000001</v>
      </c>
      <c r="X10">
        <v>1.1205000000000001</v>
      </c>
      <c r="Y10">
        <v>1.12544</v>
      </c>
      <c r="Z10">
        <v>1.1295200000000001</v>
      </c>
      <c r="AA10">
        <v>1.1330499999999999</v>
      </c>
      <c r="AB10">
        <v>1.1361300000000001</v>
      </c>
      <c r="AC10">
        <v>1.1390100000000001</v>
      </c>
      <c r="AD10">
        <v>1.1416200000000001</v>
      </c>
      <c r="AE10">
        <v>1.1438299999999999</v>
      </c>
      <c r="AF10">
        <v>1.1457900000000001</v>
      </c>
      <c r="AG10">
        <v>1.14758</v>
      </c>
      <c r="AH10">
        <v>1.149</v>
      </c>
      <c r="AI10">
        <v>1.14978</v>
      </c>
      <c r="AJ10">
        <v>1.1500300000000001</v>
      </c>
      <c r="AK10">
        <v>1.1496</v>
      </c>
      <c r="AL10">
        <v>1.14873</v>
      </c>
      <c r="AM10">
        <v>1.14733</v>
      </c>
      <c r="AN10">
        <v>1.1454200000000001</v>
      </c>
      <c r="AO10">
        <v>1.14299</v>
      </c>
      <c r="AP10">
        <v>1.1399900000000001</v>
      </c>
      <c r="AQ10" s="6">
        <f>(AP10/B10)^(1/40)-1</f>
        <v>3.2808575311673582E-3</v>
      </c>
      <c r="AS10" t="s">
        <v>6</v>
      </c>
    </row>
    <row r="11" spans="1:49" x14ac:dyDescent="0.25">
      <c r="A11" t="s">
        <v>58</v>
      </c>
      <c r="B11">
        <v>1</v>
      </c>
      <c r="C11">
        <v>1.00369</v>
      </c>
      <c r="D11">
        <v>1.0153000000000001</v>
      </c>
      <c r="E11">
        <v>1.0287200000000001</v>
      </c>
      <c r="F11">
        <v>1.0440700000000001</v>
      </c>
      <c r="G11">
        <v>1.0564800000000001</v>
      </c>
      <c r="H11">
        <v>1.0697399999999999</v>
      </c>
      <c r="I11">
        <v>1.08036</v>
      </c>
      <c r="J11">
        <v>1.0820000000000001</v>
      </c>
      <c r="K11">
        <v>1.0831599999999999</v>
      </c>
      <c r="L11">
        <v>1.0818399999999999</v>
      </c>
      <c r="M11">
        <v>1.0763400000000001</v>
      </c>
      <c r="N11">
        <v>1.06863</v>
      </c>
      <c r="O11">
        <v>1.06456</v>
      </c>
      <c r="P11">
        <v>1.0603</v>
      </c>
      <c r="Q11">
        <v>1.0584899999999999</v>
      </c>
      <c r="R11">
        <v>1.0633699999999999</v>
      </c>
      <c r="S11">
        <v>1.07395</v>
      </c>
      <c r="T11">
        <v>1.0859700000000001</v>
      </c>
      <c r="U11">
        <v>1.0968599999999999</v>
      </c>
      <c r="V11">
        <v>1.1061700000000001</v>
      </c>
      <c r="W11">
        <v>1.11408</v>
      </c>
      <c r="X11">
        <v>1.1205799999999999</v>
      </c>
      <c r="Y11">
        <v>1.1255999999999999</v>
      </c>
      <c r="Z11">
        <v>1.1297699999999999</v>
      </c>
      <c r="AA11">
        <v>1.13341</v>
      </c>
      <c r="AB11">
        <v>1.1366099999999999</v>
      </c>
      <c r="AC11">
        <v>1.1396200000000001</v>
      </c>
      <c r="AD11">
        <v>1.14236</v>
      </c>
      <c r="AE11">
        <v>1.1447099999999999</v>
      </c>
      <c r="AF11">
        <v>1.14682</v>
      </c>
      <c r="AG11">
        <v>1.14876</v>
      </c>
      <c r="AH11">
        <v>1.1503399999999999</v>
      </c>
      <c r="AI11">
        <v>1.1512899999999999</v>
      </c>
      <c r="AJ11">
        <v>1.15171</v>
      </c>
      <c r="AK11">
        <v>1.1514500000000001</v>
      </c>
      <c r="AL11">
        <v>1.15076</v>
      </c>
      <c r="AM11">
        <v>1.14954</v>
      </c>
      <c r="AN11">
        <v>1.1478200000000001</v>
      </c>
      <c r="AO11">
        <v>1.14558</v>
      </c>
      <c r="AP11">
        <v>1.1427700000000001</v>
      </c>
      <c r="AS11" t="s">
        <v>58</v>
      </c>
    </row>
    <row r="12" spans="1:49" x14ac:dyDescent="0.25">
      <c r="A12" t="s">
        <v>4</v>
      </c>
      <c r="B12">
        <v>1</v>
      </c>
      <c r="C12">
        <v>1.00369</v>
      </c>
      <c r="D12">
        <v>1.0153000000000001</v>
      </c>
      <c r="E12">
        <v>1.0287200000000001</v>
      </c>
      <c r="F12">
        <v>1.0440700000000001</v>
      </c>
      <c r="G12">
        <v>1.0564800000000001</v>
      </c>
      <c r="H12">
        <v>1.0697399999999999</v>
      </c>
      <c r="I12">
        <v>1.08036</v>
      </c>
      <c r="J12">
        <v>1.0820000000000001</v>
      </c>
      <c r="K12">
        <v>1.0831599999999999</v>
      </c>
      <c r="L12">
        <v>1.0818399999999999</v>
      </c>
      <c r="M12">
        <v>1.0763400000000001</v>
      </c>
      <c r="N12">
        <v>1.06863</v>
      </c>
      <c r="O12">
        <v>1.06456</v>
      </c>
      <c r="P12">
        <v>1.0603</v>
      </c>
      <c r="Q12">
        <v>1.0584899999999999</v>
      </c>
      <c r="R12">
        <v>1.0633699999999999</v>
      </c>
      <c r="S12">
        <v>1.07395</v>
      </c>
      <c r="T12">
        <v>1.0859700000000001</v>
      </c>
      <c r="U12">
        <v>1.0968599999999999</v>
      </c>
      <c r="V12">
        <v>1.1067100000000001</v>
      </c>
      <c r="W12">
        <v>1.11476</v>
      </c>
      <c r="X12">
        <v>1.1214</v>
      </c>
      <c r="Y12">
        <v>1.1267199999999999</v>
      </c>
      <c r="Z12">
        <v>1.1313500000000001</v>
      </c>
      <c r="AA12">
        <v>1.13513</v>
      </c>
      <c r="AB12">
        <v>1.13706</v>
      </c>
      <c r="AC12">
        <v>1.1410800000000001</v>
      </c>
      <c r="AD12">
        <v>1.1449499999999999</v>
      </c>
      <c r="AE12">
        <v>1.14855</v>
      </c>
      <c r="AF12">
        <v>1.15202</v>
      </c>
      <c r="AG12">
        <v>1.1553599999999999</v>
      </c>
      <c r="AH12">
        <v>1.1583699999999999</v>
      </c>
      <c r="AI12">
        <v>1.1608099999999999</v>
      </c>
      <c r="AJ12">
        <v>1.1628799999999999</v>
      </c>
      <c r="AK12">
        <v>1.16411</v>
      </c>
      <c r="AL12">
        <v>1.1646300000000001</v>
      </c>
      <c r="AM12">
        <v>1.1646300000000001</v>
      </c>
      <c r="AN12">
        <v>1.16408</v>
      </c>
      <c r="AO12">
        <v>1.1630199999999999</v>
      </c>
      <c r="AP12">
        <v>1.16164</v>
      </c>
      <c r="AS12" t="s">
        <v>4</v>
      </c>
    </row>
    <row r="13" spans="1:49" x14ac:dyDescent="0.25">
      <c r="A13" t="s">
        <v>5</v>
      </c>
      <c r="B13">
        <v>1</v>
      </c>
      <c r="C13">
        <v>1.00369</v>
      </c>
      <c r="D13">
        <v>1.0153000000000001</v>
      </c>
      <c r="E13">
        <v>1.0287200000000001</v>
      </c>
      <c r="F13">
        <v>1.0440700000000001</v>
      </c>
      <c r="G13">
        <v>1.0564800000000001</v>
      </c>
      <c r="H13">
        <v>1.0697399999999999</v>
      </c>
      <c r="I13">
        <v>1.08036</v>
      </c>
      <c r="J13">
        <v>1.0820000000000001</v>
      </c>
      <c r="K13">
        <v>1.0831599999999999</v>
      </c>
      <c r="L13">
        <v>1.0818399999999999</v>
      </c>
      <c r="M13">
        <v>1.0763400000000001</v>
      </c>
      <c r="N13">
        <v>1.06863</v>
      </c>
      <c r="O13">
        <v>1.06456</v>
      </c>
      <c r="P13">
        <v>1.0603</v>
      </c>
      <c r="Q13">
        <v>1.0584899999999999</v>
      </c>
      <c r="R13">
        <v>1.0633699999999999</v>
      </c>
      <c r="S13">
        <v>1.07395</v>
      </c>
      <c r="T13">
        <v>1.0859700000000001</v>
      </c>
      <c r="U13">
        <v>1.0968599999999999</v>
      </c>
      <c r="V13">
        <v>1.1067100000000001</v>
      </c>
      <c r="W13">
        <v>1.1147400000000001</v>
      </c>
      <c r="X13">
        <v>1.1213200000000001</v>
      </c>
      <c r="Y13">
        <v>1.1265499999999999</v>
      </c>
      <c r="Z13">
        <v>1.1310800000000001</v>
      </c>
      <c r="AA13">
        <v>1.13472</v>
      </c>
      <c r="AB13">
        <v>1.1365000000000001</v>
      </c>
      <c r="AC13">
        <v>1.14035</v>
      </c>
      <c r="AD13">
        <v>1.1440300000000001</v>
      </c>
      <c r="AE13">
        <v>1.1474299999999999</v>
      </c>
      <c r="AF13">
        <v>1.1506799999999999</v>
      </c>
      <c r="AG13">
        <v>1.15381</v>
      </c>
      <c r="AH13">
        <v>1.15663</v>
      </c>
      <c r="AI13">
        <v>1.1588499999999999</v>
      </c>
      <c r="AJ13">
        <v>1.16055</v>
      </c>
      <c r="AK13">
        <v>1.16127</v>
      </c>
      <c r="AL13">
        <v>1.1613500000000001</v>
      </c>
      <c r="AM13">
        <v>1.16046</v>
      </c>
      <c r="AN13">
        <v>1.15886</v>
      </c>
      <c r="AO13">
        <v>1.1566099999999999</v>
      </c>
      <c r="AP13">
        <v>1.15394</v>
      </c>
      <c r="AS13" t="s">
        <v>5</v>
      </c>
    </row>
    <row r="15" spans="1:49" x14ac:dyDescent="0.25">
      <c r="A15" t="s">
        <v>61</v>
      </c>
      <c r="AS15" t="s">
        <v>61</v>
      </c>
      <c r="AW15" t="s">
        <v>69</v>
      </c>
    </row>
    <row r="16" spans="1:49" x14ac:dyDescent="0.25">
      <c r="A16" t="s">
        <v>0</v>
      </c>
      <c r="B16">
        <v>2000</v>
      </c>
      <c r="C16">
        <v>2001</v>
      </c>
      <c r="D16">
        <v>2002</v>
      </c>
      <c r="E16">
        <v>2003</v>
      </c>
      <c r="F16">
        <v>2004</v>
      </c>
      <c r="G16">
        <v>2005</v>
      </c>
      <c r="H16">
        <v>2006</v>
      </c>
      <c r="I16">
        <v>2007</v>
      </c>
      <c r="J16">
        <v>2008</v>
      </c>
      <c r="K16">
        <v>2009</v>
      </c>
      <c r="L16">
        <v>2010</v>
      </c>
      <c r="M16">
        <v>2011</v>
      </c>
      <c r="N16">
        <v>2012</v>
      </c>
      <c r="O16">
        <v>2013</v>
      </c>
      <c r="P16">
        <v>2014</v>
      </c>
      <c r="Q16">
        <v>2015</v>
      </c>
      <c r="R16">
        <v>2016</v>
      </c>
      <c r="S16">
        <v>2017</v>
      </c>
      <c r="T16">
        <v>2018</v>
      </c>
      <c r="U16">
        <v>2019</v>
      </c>
      <c r="V16">
        <v>2020</v>
      </c>
      <c r="W16">
        <v>2021</v>
      </c>
      <c r="X16">
        <v>2022</v>
      </c>
      <c r="Y16">
        <v>2023</v>
      </c>
      <c r="Z16">
        <v>2024</v>
      </c>
      <c r="AA16">
        <v>2025</v>
      </c>
      <c r="AB16">
        <v>2026</v>
      </c>
      <c r="AC16">
        <v>2027</v>
      </c>
      <c r="AD16">
        <v>2028</v>
      </c>
      <c r="AE16">
        <v>2029</v>
      </c>
      <c r="AF16">
        <v>2030</v>
      </c>
      <c r="AG16">
        <v>2031</v>
      </c>
      <c r="AH16">
        <v>2032</v>
      </c>
      <c r="AI16">
        <v>2033</v>
      </c>
      <c r="AJ16">
        <v>2034</v>
      </c>
      <c r="AK16">
        <v>2035</v>
      </c>
      <c r="AL16">
        <v>2036</v>
      </c>
      <c r="AM16">
        <v>2037</v>
      </c>
      <c r="AN16">
        <v>2038</v>
      </c>
      <c r="AO16">
        <v>2039</v>
      </c>
      <c r="AP16">
        <v>2040</v>
      </c>
      <c r="AS16" t="s">
        <v>0</v>
      </c>
    </row>
    <row r="17" spans="1:49" x14ac:dyDescent="0.25">
      <c r="A17" t="s">
        <v>6</v>
      </c>
      <c r="B17">
        <v>1</v>
      </c>
      <c r="C17">
        <v>0.99505999999999994</v>
      </c>
      <c r="D17">
        <v>0.99478</v>
      </c>
      <c r="E17">
        <v>1.00972</v>
      </c>
      <c r="F17">
        <v>1.04735</v>
      </c>
      <c r="G17">
        <v>1.0672600000000001</v>
      </c>
      <c r="H17">
        <v>1.13317</v>
      </c>
      <c r="I17">
        <v>1.2110799999999999</v>
      </c>
      <c r="J17">
        <v>1.23048</v>
      </c>
      <c r="K17">
        <v>1.2825899999999999</v>
      </c>
      <c r="L17">
        <v>1.29077</v>
      </c>
      <c r="M17">
        <v>1.3194699999999999</v>
      </c>
      <c r="N17">
        <v>1.31393</v>
      </c>
      <c r="O17">
        <v>1.3591599999999999</v>
      </c>
      <c r="P17">
        <v>1.39767</v>
      </c>
      <c r="Q17">
        <v>1.4336899999999999</v>
      </c>
      <c r="R17">
        <v>1.47241</v>
      </c>
      <c r="S17">
        <v>1.5059800000000001</v>
      </c>
      <c r="T17">
        <v>1.5458799999999999</v>
      </c>
      <c r="U17">
        <v>1.58432</v>
      </c>
      <c r="V17">
        <v>1.62382</v>
      </c>
      <c r="W17">
        <v>1.6682699999999999</v>
      </c>
      <c r="X17">
        <v>1.7153700000000001</v>
      </c>
      <c r="Y17">
        <v>1.76</v>
      </c>
      <c r="Z17">
        <v>1.80629</v>
      </c>
      <c r="AA17">
        <v>1.8547199999999999</v>
      </c>
      <c r="AB17">
        <v>1.9034800000000001</v>
      </c>
      <c r="AC17">
        <v>1.9544699999999999</v>
      </c>
      <c r="AD17">
        <v>2.0057800000000001</v>
      </c>
      <c r="AE17">
        <v>2.0553900000000001</v>
      </c>
      <c r="AF17">
        <v>2.1070099999999998</v>
      </c>
      <c r="AG17">
        <v>2.1632899999999999</v>
      </c>
      <c r="AH17">
        <v>2.2226300000000001</v>
      </c>
      <c r="AI17">
        <v>2.2816999999999998</v>
      </c>
      <c r="AJ17">
        <v>2.3436599999999999</v>
      </c>
      <c r="AK17">
        <v>2.4054899999999999</v>
      </c>
      <c r="AL17">
        <v>2.4716100000000001</v>
      </c>
      <c r="AM17">
        <v>2.5391900000000001</v>
      </c>
      <c r="AN17">
        <v>2.6084800000000001</v>
      </c>
      <c r="AO17">
        <v>2.6790699999999998</v>
      </c>
      <c r="AP17">
        <v>2.7505500000000001</v>
      </c>
      <c r="AQ17" s="6">
        <f>(AP17/B17)^(1/40)-1</f>
        <v>2.5617655966493125E-2</v>
      </c>
      <c r="AS17" t="s">
        <v>6</v>
      </c>
      <c r="AW17" s="1">
        <f>(AP17-$AP$17)/$AP$17</f>
        <v>0</v>
      </c>
    </row>
    <row r="18" spans="1:49" x14ac:dyDescent="0.25">
      <c r="A18" t="s">
        <v>58</v>
      </c>
      <c r="B18">
        <v>1</v>
      </c>
      <c r="C18">
        <v>0.99505999999999994</v>
      </c>
      <c r="D18">
        <v>0.99478</v>
      </c>
      <c r="E18">
        <v>1.00972</v>
      </c>
      <c r="F18">
        <v>1.04735</v>
      </c>
      <c r="G18">
        <v>1.0672600000000001</v>
      </c>
      <c r="H18">
        <v>1.13317</v>
      </c>
      <c r="I18">
        <v>1.2110799999999999</v>
      </c>
      <c r="J18">
        <v>1.23048</v>
      </c>
      <c r="K18">
        <v>1.2825899999999999</v>
      </c>
      <c r="L18">
        <v>1.29077</v>
      </c>
      <c r="M18">
        <v>1.3194699999999999</v>
      </c>
      <c r="N18">
        <v>1.31393</v>
      </c>
      <c r="O18">
        <v>1.3591599999999999</v>
      </c>
      <c r="P18">
        <v>1.39767</v>
      </c>
      <c r="Q18">
        <v>1.4336899999999999</v>
      </c>
      <c r="R18">
        <v>1.47241</v>
      </c>
      <c r="S18">
        <v>1.5059800000000001</v>
      </c>
      <c r="T18">
        <v>1.5458799999999999</v>
      </c>
      <c r="U18">
        <v>1.58432</v>
      </c>
      <c r="V18">
        <v>1.62382</v>
      </c>
      <c r="W18">
        <v>1.6686099999999999</v>
      </c>
      <c r="X18">
        <v>1.71665</v>
      </c>
      <c r="Y18">
        <v>1.76237</v>
      </c>
      <c r="Z18">
        <v>1.8097099999999999</v>
      </c>
      <c r="AA18">
        <v>1.85917</v>
      </c>
      <c r="AB18">
        <v>1.9090100000000001</v>
      </c>
      <c r="AC18">
        <v>1.96119</v>
      </c>
      <c r="AD18">
        <v>2.0138099999999999</v>
      </c>
      <c r="AE18">
        <v>2.0648200000000001</v>
      </c>
      <c r="AF18">
        <v>2.1179600000000001</v>
      </c>
      <c r="AG18">
        <v>2.1758700000000002</v>
      </c>
      <c r="AH18">
        <v>2.2369500000000002</v>
      </c>
      <c r="AI18">
        <v>2.2978999999999998</v>
      </c>
      <c r="AJ18">
        <v>2.3618999999999999</v>
      </c>
      <c r="AK18">
        <v>2.4259200000000001</v>
      </c>
      <c r="AL18">
        <v>2.4944199999999999</v>
      </c>
      <c r="AM18">
        <v>2.56453</v>
      </c>
      <c r="AN18">
        <v>2.6364899999999998</v>
      </c>
      <c r="AO18">
        <v>2.7098499999999999</v>
      </c>
      <c r="AP18">
        <v>2.7841800000000001</v>
      </c>
      <c r="AS18" t="s">
        <v>58</v>
      </c>
      <c r="AW18" s="1">
        <f t="shared" ref="AW18:AW19" si="0">(AP18-$AP$17)/$AP$17</f>
        <v>1.2226645579974932E-2</v>
      </c>
    </row>
    <row r="19" spans="1:49" x14ac:dyDescent="0.25">
      <c r="A19" t="s">
        <v>4</v>
      </c>
      <c r="B19">
        <v>1</v>
      </c>
      <c r="C19">
        <v>0.99505999999999994</v>
      </c>
      <c r="D19">
        <v>0.99478</v>
      </c>
      <c r="E19">
        <v>1.00972</v>
      </c>
      <c r="F19">
        <v>1.04735</v>
      </c>
      <c r="G19">
        <v>1.0672600000000001</v>
      </c>
      <c r="H19">
        <v>1.13317</v>
      </c>
      <c r="I19">
        <v>1.2110799999999999</v>
      </c>
      <c r="J19">
        <v>1.23048</v>
      </c>
      <c r="K19">
        <v>1.2825899999999999</v>
      </c>
      <c r="L19">
        <v>1.29077</v>
      </c>
      <c r="M19">
        <v>1.3194699999999999</v>
      </c>
      <c r="N19">
        <v>1.31393</v>
      </c>
      <c r="O19">
        <v>1.3591599999999999</v>
      </c>
      <c r="P19">
        <v>1.39767</v>
      </c>
      <c r="Q19">
        <v>1.4336899999999999</v>
      </c>
      <c r="R19">
        <v>1.47241</v>
      </c>
      <c r="S19">
        <v>1.5059800000000001</v>
      </c>
      <c r="T19">
        <v>1.5458799999999999</v>
      </c>
      <c r="U19">
        <v>1.58432</v>
      </c>
      <c r="V19">
        <v>1.6238300000000001</v>
      </c>
      <c r="W19">
        <v>1.66913</v>
      </c>
      <c r="X19">
        <v>1.7192799999999999</v>
      </c>
      <c r="Y19">
        <v>1.76905</v>
      </c>
      <c r="Z19">
        <v>1.8222799999999999</v>
      </c>
      <c r="AA19">
        <v>1.8794599999999999</v>
      </c>
      <c r="AB19">
        <v>1.93852</v>
      </c>
      <c r="AC19">
        <v>2.0003799999999998</v>
      </c>
      <c r="AD19">
        <v>2.0630199999999999</v>
      </c>
      <c r="AE19">
        <v>2.12479</v>
      </c>
      <c r="AF19">
        <v>2.1898599999999999</v>
      </c>
      <c r="AG19">
        <v>2.2611300000000001</v>
      </c>
      <c r="AH19">
        <v>2.3369900000000001</v>
      </c>
      <c r="AI19">
        <v>2.4139900000000001</v>
      </c>
      <c r="AJ19">
        <v>2.4955699999999998</v>
      </c>
      <c r="AK19">
        <v>2.5765199999999999</v>
      </c>
      <c r="AL19">
        <v>2.6562100000000002</v>
      </c>
      <c r="AM19">
        <v>2.7374700000000001</v>
      </c>
      <c r="AN19">
        <v>2.81881</v>
      </c>
      <c r="AO19">
        <v>2.9009999999999998</v>
      </c>
      <c r="AP19">
        <v>2.98712</v>
      </c>
      <c r="AS19" t="s">
        <v>4</v>
      </c>
      <c r="AW19" s="1">
        <f t="shared" si="0"/>
        <v>8.6008252894875556E-2</v>
      </c>
    </row>
    <row r="20" spans="1:49" x14ac:dyDescent="0.25">
      <c r="A20" t="s">
        <v>5</v>
      </c>
      <c r="B20">
        <v>1</v>
      </c>
      <c r="C20">
        <v>0.99505999999999994</v>
      </c>
      <c r="D20">
        <v>0.99478</v>
      </c>
      <c r="E20">
        <v>1.00972</v>
      </c>
      <c r="F20">
        <v>1.04735</v>
      </c>
      <c r="G20">
        <v>1.0672600000000001</v>
      </c>
      <c r="H20">
        <v>1.13317</v>
      </c>
      <c r="I20">
        <v>1.2110799999999999</v>
      </c>
      <c r="J20">
        <v>1.23048</v>
      </c>
      <c r="K20">
        <v>1.2825899999999999</v>
      </c>
      <c r="L20">
        <v>1.29077</v>
      </c>
      <c r="M20">
        <v>1.3194699999999999</v>
      </c>
      <c r="N20">
        <v>1.31393</v>
      </c>
      <c r="O20">
        <v>1.3591599999999999</v>
      </c>
      <c r="P20">
        <v>1.39767</v>
      </c>
      <c r="Q20">
        <v>1.4336899999999999</v>
      </c>
      <c r="R20">
        <v>1.47241</v>
      </c>
      <c r="S20">
        <v>1.5059800000000001</v>
      </c>
      <c r="T20">
        <v>1.5458799999999999</v>
      </c>
      <c r="U20">
        <v>1.58432</v>
      </c>
      <c r="V20">
        <v>1.6238300000000001</v>
      </c>
      <c r="W20">
        <v>1.66879</v>
      </c>
      <c r="X20">
        <v>1.7179899999999999</v>
      </c>
      <c r="Y20">
        <v>1.7665900000000001</v>
      </c>
      <c r="Z20">
        <v>1.8186100000000001</v>
      </c>
      <c r="AA20">
        <v>1.87452</v>
      </c>
      <c r="AB20">
        <v>1.9321699999999999</v>
      </c>
      <c r="AC20">
        <v>1.99248</v>
      </c>
      <c r="AD20">
        <v>2.0534500000000002</v>
      </c>
      <c r="AE20">
        <v>2.11341</v>
      </c>
      <c r="AF20">
        <v>2.1764899999999998</v>
      </c>
      <c r="AG20">
        <v>2.24552</v>
      </c>
      <c r="AH20">
        <v>2.3188800000000001</v>
      </c>
      <c r="AI20">
        <v>2.3928199999999999</v>
      </c>
      <c r="AJ20">
        <v>2.4702600000000001</v>
      </c>
      <c r="AK20">
        <v>2.5480299999999998</v>
      </c>
      <c r="AL20">
        <v>2.6308400000000001</v>
      </c>
      <c r="AM20">
        <v>2.7089799999999999</v>
      </c>
      <c r="AN20">
        <v>2.7855799999999999</v>
      </c>
      <c r="AO20">
        <v>2.8611800000000001</v>
      </c>
      <c r="AP20">
        <v>2.93947</v>
      </c>
      <c r="AS20" t="s">
        <v>5</v>
      </c>
      <c r="AW20" s="1">
        <f>(AP20-$AP$17)/$AP$17</f>
        <v>6.8684444929195967E-2</v>
      </c>
    </row>
    <row r="21" spans="1:49" x14ac:dyDescent="0.25">
      <c r="AW21" s="1"/>
    </row>
    <row r="22" spans="1:49" x14ac:dyDescent="0.25">
      <c r="A22" t="s">
        <v>62</v>
      </c>
      <c r="AS22" t="s">
        <v>62</v>
      </c>
    </row>
    <row r="23" spans="1:49" x14ac:dyDescent="0.25">
      <c r="A23" t="s">
        <v>0</v>
      </c>
      <c r="B23">
        <v>2000</v>
      </c>
      <c r="C23">
        <v>2001</v>
      </c>
      <c r="D23">
        <v>2002</v>
      </c>
      <c r="E23">
        <v>2003</v>
      </c>
      <c r="F23">
        <v>2004</v>
      </c>
      <c r="G23">
        <v>2005</v>
      </c>
      <c r="H23">
        <v>2006</v>
      </c>
      <c r="I23">
        <v>2007</v>
      </c>
      <c r="J23">
        <v>2008</v>
      </c>
      <c r="K23">
        <v>2009</v>
      </c>
      <c r="L23">
        <v>2010</v>
      </c>
      <c r="M23">
        <v>2011</v>
      </c>
      <c r="N23">
        <v>2012</v>
      </c>
      <c r="O23">
        <v>2013</v>
      </c>
      <c r="P23">
        <v>2014</v>
      </c>
      <c r="Q23">
        <v>2015</v>
      </c>
      <c r="R23">
        <v>2016</v>
      </c>
      <c r="S23">
        <v>2017</v>
      </c>
      <c r="T23">
        <v>2018</v>
      </c>
      <c r="U23">
        <v>2019</v>
      </c>
      <c r="V23">
        <v>2020</v>
      </c>
      <c r="W23">
        <v>2021</v>
      </c>
      <c r="X23">
        <v>2022</v>
      </c>
      <c r="Y23">
        <v>2023</v>
      </c>
      <c r="Z23">
        <v>2024</v>
      </c>
      <c r="AA23">
        <v>2025</v>
      </c>
      <c r="AB23">
        <v>2026</v>
      </c>
      <c r="AC23">
        <v>2027</v>
      </c>
      <c r="AD23">
        <v>2028</v>
      </c>
      <c r="AE23">
        <v>2029</v>
      </c>
      <c r="AF23">
        <v>2030</v>
      </c>
      <c r="AG23">
        <v>2031</v>
      </c>
      <c r="AH23">
        <v>2032</v>
      </c>
      <c r="AI23">
        <v>2033</v>
      </c>
      <c r="AJ23">
        <v>2034</v>
      </c>
      <c r="AK23">
        <v>2035</v>
      </c>
      <c r="AL23">
        <v>2036</v>
      </c>
      <c r="AM23">
        <v>2037</v>
      </c>
      <c r="AN23">
        <v>2038</v>
      </c>
      <c r="AO23">
        <v>2039</v>
      </c>
      <c r="AP23">
        <v>2040</v>
      </c>
      <c r="AS23" t="s">
        <v>0</v>
      </c>
    </row>
    <row r="24" spans="1:49" x14ac:dyDescent="0.25">
      <c r="A24" t="s">
        <v>6</v>
      </c>
      <c r="B24">
        <v>1</v>
      </c>
      <c r="C24">
        <v>1.0235300000000001</v>
      </c>
      <c r="D24">
        <v>1.0460400000000001</v>
      </c>
      <c r="E24">
        <v>1.0716600000000001</v>
      </c>
      <c r="F24">
        <v>1.10253</v>
      </c>
      <c r="G24">
        <v>1.1407</v>
      </c>
      <c r="H24">
        <v>1.1869400000000001</v>
      </c>
      <c r="I24">
        <v>1.2218</v>
      </c>
      <c r="J24">
        <v>1.21872</v>
      </c>
      <c r="K24">
        <v>1.2579499999999999</v>
      </c>
      <c r="L24">
        <v>1.26722</v>
      </c>
      <c r="M24">
        <v>1.2706599999999999</v>
      </c>
      <c r="N24">
        <v>1.27373</v>
      </c>
      <c r="O24">
        <v>1.3073399999999999</v>
      </c>
      <c r="P24">
        <v>1.32996</v>
      </c>
      <c r="Q24">
        <v>1.3235399999999999</v>
      </c>
      <c r="R24">
        <v>1.3324499999999999</v>
      </c>
      <c r="S24">
        <v>1.3438099999999999</v>
      </c>
      <c r="T24">
        <v>1.3552299999999999</v>
      </c>
      <c r="U24">
        <v>1.36212</v>
      </c>
      <c r="V24">
        <v>1.3664799999999999</v>
      </c>
      <c r="W24">
        <v>1.3701099999999999</v>
      </c>
      <c r="X24">
        <v>1.37558</v>
      </c>
      <c r="Y24">
        <v>1.38229</v>
      </c>
      <c r="Z24">
        <v>1.3894599999999999</v>
      </c>
      <c r="AA24">
        <v>1.39554</v>
      </c>
      <c r="AB24">
        <v>1.40202</v>
      </c>
      <c r="AC24">
        <v>1.4097500000000001</v>
      </c>
      <c r="AD24">
        <v>1.4206000000000001</v>
      </c>
      <c r="AE24">
        <v>1.43289</v>
      </c>
      <c r="AF24">
        <v>1.4439</v>
      </c>
      <c r="AG24">
        <v>1.45519</v>
      </c>
      <c r="AH24">
        <v>1.4668600000000001</v>
      </c>
      <c r="AI24">
        <v>1.47936</v>
      </c>
      <c r="AJ24">
        <v>1.4926299999999999</v>
      </c>
      <c r="AK24">
        <v>1.50644</v>
      </c>
      <c r="AL24">
        <v>1.52044</v>
      </c>
      <c r="AM24">
        <v>1.5343100000000001</v>
      </c>
      <c r="AN24">
        <v>1.54796</v>
      </c>
      <c r="AO24">
        <v>1.5613900000000001</v>
      </c>
      <c r="AP24">
        <v>1.5747599999999999</v>
      </c>
      <c r="AQ24" s="6">
        <f>(AP24/B24)^(1/40)-1</f>
        <v>1.1417256986879343E-2</v>
      </c>
      <c r="AS24" t="s">
        <v>6</v>
      </c>
    </row>
    <row r="25" spans="1:49" x14ac:dyDescent="0.25">
      <c r="A25" t="s">
        <v>58</v>
      </c>
      <c r="B25">
        <v>1</v>
      </c>
      <c r="C25">
        <v>1.0235300000000001</v>
      </c>
      <c r="D25">
        <v>1.0460400000000001</v>
      </c>
      <c r="E25">
        <v>1.0716600000000001</v>
      </c>
      <c r="F25">
        <v>1.10253</v>
      </c>
      <c r="G25">
        <v>1.1407</v>
      </c>
      <c r="H25">
        <v>1.1869400000000001</v>
      </c>
      <c r="I25">
        <v>1.2218</v>
      </c>
      <c r="J25">
        <v>1.21872</v>
      </c>
      <c r="K25">
        <v>1.2579499999999999</v>
      </c>
      <c r="L25">
        <v>1.26722</v>
      </c>
      <c r="M25">
        <v>1.2706599999999999</v>
      </c>
      <c r="N25">
        <v>1.27373</v>
      </c>
      <c r="O25">
        <v>1.3073399999999999</v>
      </c>
      <c r="P25">
        <v>1.32996</v>
      </c>
      <c r="Q25">
        <v>1.3235399999999999</v>
      </c>
      <c r="R25">
        <v>1.3324499999999999</v>
      </c>
      <c r="S25">
        <v>1.3438099999999999</v>
      </c>
      <c r="T25">
        <v>1.3552299999999999</v>
      </c>
      <c r="U25">
        <v>1.36212</v>
      </c>
      <c r="V25">
        <v>1.3664799999999999</v>
      </c>
      <c r="W25">
        <v>1.37043</v>
      </c>
      <c r="X25">
        <v>1.37666</v>
      </c>
      <c r="Y25">
        <v>1.38402</v>
      </c>
      <c r="Z25">
        <v>1.3916200000000001</v>
      </c>
      <c r="AA25">
        <v>1.39802</v>
      </c>
      <c r="AB25">
        <v>1.4048499999999999</v>
      </c>
      <c r="AC25">
        <v>1.4130100000000001</v>
      </c>
      <c r="AD25">
        <v>1.4243399999999999</v>
      </c>
      <c r="AE25">
        <v>1.4371499999999999</v>
      </c>
      <c r="AF25">
        <v>1.44869</v>
      </c>
      <c r="AG25">
        <v>1.4605300000000001</v>
      </c>
      <c r="AH25">
        <v>1.47278</v>
      </c>
      <c r="AI25">
        <v>1.4858800000000001</v>
      </c>
      <c r="AJ25">
        <v>1.4998100000000001</v>
      </c>
      <c r="AK25">
        <v>1.5143200000000001</v>
      </c>
      <c r="AL25">
        <v>1.52904</v>
      </c>
      <c r="AM25">
        <v>1.54365</v>
      </c>
      <c r="AN25">
        <v>1.5580400000000001</v>
      </c>
      <c r="AO25">
        <v>1.57219</v>
      </c>
      <c r="AP25">
        <v>1.58626</v>
      </c>
      <c r="AS25" t="s">
        <v>58</v>
      </c>
    </row>
    <row r="26" spans="1:49" x14ac:dyDescent="0.25">
      <c r="A26" t="s">
        <v>4</v>
      </c>
      <c r="B26">
        <v>1</v>
      </c>
      <c r="C26">
        <v>1.0235300000000001</v>
      </c>
      <c r="D26">
        <v>1.0460400000000001</v>
      </c>
      <c r="E26">
        <v>1.0716600000000001</v>
      </c>
      <c r="F26">
        <v>1.10253</v>
      </c>
      <c r="G26">
        <v>1.1407</v>
      </c>
      <c r="H26">
        <v>1.1869400000000001</v>
      </c>
      <c r="I26">
        <v>1.2218</v>
      </c>
      <c r="J26">
        <v>1.21872</v>
      </c>
      <c r="K26">
        <v>1.2579499999999999</v>
      </c>
      <c r="L26">
        <v>1.26722</v>
      </c>
      <c r="M26">
        <v>1.2706599999999999</v>
      </c>
      <c r="N26">
        <v>1.27373</v>
      </c>
      <c r="O26">
        <v>1.3073399999999999</v>
      </c>
      <c r="P26">
        <v>1.32996</v>
      </c>
      <c r="Q26">
        <v>1.3235399999999999</v>
      </c>
      <c r="R26">
        <v>1.3324499999999999</v>
      </c>
      <c r="S26">
        <v>1.3438099999999999</v>
      </c>
      <c r="T26">
        <v>1.3552299999999999</v>
      </c>
      <c r="U26">
        <v>1.36212</v>
      </c>
      <c r="V26">
        <v>1.3665</v>
      </c>
      <c r="W26">
        <v>1.3709199999999999</v>
      </c>
      <c r="X26">
        <v>1.3789199999999999</v>
      </c>
      <c r="Y26">
        <v>1.3892500000000001</v>
      </c>
      <c r="Z26">
        <v>1.40056</v>
      </c>
      <c r="AA26">
        <v>1.4112199999999999</v>
      </c>
      <c r="AB26">
        <v>1.42344</v>
      </c>
      <c r="AC26">
        <v>1.4355100000000001</v>
      </c>
      <c r="AD26">
        <v>1.4504699999999999</v>
      </c>
      <c r="AE26">
        <v>1.4672400000000001</v>
      </c>
      <c r="AF26">
        <v>1.4833099999999999</v>
      </c>
      <c r="AG26">
        <v>1.5001599999999999</v>
      </c>
      <c r="AH26">
        <v>1.51773</v>
      </c>
      <c r="AI26">
        <v>1.53647</v>
      </c>
      <c r="AJ26">
        <v>1.5564100000000001</v>
      </c>
      <c r="AK26">
        <v>1.5772299999999999</v>
      </c>
      <c r="AL26">
        <v>1.59788</v>
      </c>
      <c r="AM26">
        <v>1.61724</v>
      </c>
      <c r="AN26">
        <v>1.6355999999999999</v>
      </c>
      <c r="AO26">
        <v>1.6535200000000001</v>
      </c>
      <c r="AP26">
        <v>1.67161</v>
      </c>
      <c r="AS26" t="s">
        <v>4</v>
      </c>
    </row>
    <row r="27" spans="1:49" x14ac:dyDescent="0.25">
      <c r="A27" t="s">
        <v>5</v>
      </c>
      <c r="B27">
        <v>1</v>
      </c>
      <c r="C27">
        <v>1.0235300000000001</v>
      </c>
      <c r="D27">
        <v>1.0460400000000001</v>
      </c>
      <c r="E27">
        <v>1.0716600000000001</v>
      </c>
      <c r="F27">
        <v>1.10253</v>
      </c>
      <c r="G27">
        <v>1.1407</v>
      </c>
      <c r="H27">
        <v>1.1869400000000001</v>
      </c>
      <c r="I27">
        <v>1.2218</v>
      </c>
      <c r="J27">
        <v>1.21872</v>
      </c>
      <c r="K27">
        <v>1.2579499999999999</v>
      </c>
      <c r="L27">
        <v>1.26722</v>
      </c>
      <c r="M27">
        <v>1.2706599999999999</v>
      </c>
      <c r="N27">
        <v>1.27373</v>
      </c>
      <c r="O27">
        <v>1.3073399999999999</v>
      </c>
      <c r="P27">
        <v>1.32996</v>
      </c>
      <c r="Q27">
        <v>1.3235399999999999</v>
      </c>
      <c r="R27">
        <v>1.3324499999999999</v>
      </c>
      <c r="S27">
        <v>1.3438099999999999</v>
      </c>
      <c r="T27">
        <v>1.3552299999999999</v>
      </c>
      <c r="U27">
        <v>1.36212</v>
      </c>
      <c r="V27">
        <v>1.3665</v>
      </c>
      <c r="W27">
        <v>1.3706100000000001</v>
      </c>
      <c r="X27">
        <v>1.3778300000000001</v>
      </c>
      <c r="Y27">
        <v>1.38744</v>
      </c>
      <c r="Z27">
        <v>1.3982000000000001</v>
      </c>
      <c r="AA27">
        <v>1.4083699999999999</v>
      </c>
      <c r="AB27">
        <v>1.42005</v>
      </c>
      <c r="AC27">
        <v>1.4315199999999999</v>
      </c>
      <c r="AD27">
        <v>1.44584</v>
      </c>
      <c r="AE27">
        <v>1.4619200000000001</v>
      </c>
      <c r="AF27">
        <v>1.47723</v>
      </c>
      <c r="AG27">
        <v>1.49326</v>
      </c>
      <c r="AH27">
        <v>1.50996</v>
      </c>
      <c r="AI27">
        <v>1.5275300000000001</v>
      </c>
      <c r="AJ27">
        <v>1.5456099999999999</v>
      </c>
      <c r="AK27">
        <v>1.5638700000000001</v>
      </c>
      <c r="AL27">
        <v>1.5820399999999999</v>
      </c>
      <c r="AM27">
        <v>1.59958</v>
      </c>
      <c r="AN27">
        <v>1.61565</v>
      </c>
      <c r="AO27">
        <v>1.6302300000000001</v>
      </c>
      <c r="AP27">
        <v>1.64436</v>
      </c>
      <c r="AS27" t="s">
        <v>5</v>
      </c>
    </row>
    <row r="29" spans="1:49" x14ac:dyDescent="0.25">
      <c r="A29" t="s">
        <v>71</v>
      </c>
      <c r="B29" s="12" t="s">
        <v>104</v>
      </c>
      <c r="Q29" s="11">
        <f>Q31*365.25</f>
        <v>5013844459.5</v>
      </c>
      <c r="AP29" s="14">
        <f>AP31*365.25</f>
        <v>7647427719</v>
      </c>
      <c r="AQ29" t="s">
        <v>106</v>
      </c>
      <c r="AS29" t="s">
        <v>71</v>
      </c>
      <c r="AW29" t="s">
        <v>69</v>
      </c>
    </row>
    <row r="30" spans="1:49" x14ac:dyDescent="0.25">
      <c r="A30" t="s">
        <v>0</v>
      </c>
      <c r="B30">
        <v>2000</v>
      </c>
      <c r="C30">
        <v>2001</v>
      </c>
      <c r="D30">
        <v>2002</v>
      </c>
      <c r="E30">
        <v>2003</v>
      </c>
      <c r="F30">
        <v>2004</v>
      </c>
      <c r="G30">
        <v>2005</v>
      </c>
      <c r="H30">
        <v>2006</v>
      </c>
      <c r="I30">
        <v>2007</v>
      </c>
      <c r="J30">
        <v>2008</v>
      </c>
      <c r="K30">
        <v>2009</v>
      </c>
      <c r="L30">
        <v>2010</v>
      </c>
      <c r="M30">
        <v>2011</v>
      </c>
      <c r="N30">
        <v>2012</v>
      </c>
      <c r="O30">
        <v>2013</v>
      </c>
      <c r="P30">
        <v>2014</v>
      </c>
      <c r="Q30">
        <v>2015</v>
      </c>
      <c r="R30">
        <v>2016</v>
      </c>
      <c r="S30">
        <v>2017</v>
      </c>
      <c r="T30">
        <v>2018</v>
      </c>
      <c r="U30">
        <v>2019</v>
      </c>
      <c r="V30">
        <v>2020</v>
      </c>
      <c r="W30">
        <v>2021</v>
      </c>
      <c r="X30">
        <v>2022</v>
      </c>
      <c r="Y30">
        <v>2023</v>
      </c>
      <c r="Z30">
        <v>2024</v>
      </c>
      <c r="AA30">
        <v>2025</v>
      </c>
      <c r="AB30">
        <v>2026</v>
      </c>
      <c r="AC30">
        <v>2027</v>
      </c>
      <c r="AD30">
        <v>2028</v>
      </c>
      <c r="AE30">
        <v>2029</v>
      </c>
      <c r="AF30">
        <v>2030</v>
      </c>
      <c r="AG30">
        <v>2031</v>
      </c>
      <c r="AH30">
        <v>2032</v>
      </c>
      <c r="AI30">
        <v>2033</v>
      </c>
      <c r="AJ30">
        <v>2034</v>
      </c>
      <c r="AK30">
        <v>2035</v>
      </c>
      <c r="AL30">
        <v>2036</v>
      </c>
      <c r="AM30">
        <v>2037</v>
      </c>
      <c r="AN30">
        <v>2038</v>
      </c>
      <c r="AO30">
        <v>2039</v>
      </c>
      <c r="AP30">
        <v>2040</v>
      </c>
    </row>
    <row r="31" spans="1:49" x14ac:dyDescent="0.25">
      <c r="A31" t="s">
        <v>6</v>
      </c>
      <c r="B31">
        <v>11716220</v>
      </c>
      <c r="C31">
        <v>11893356</v>
      </c>
      <c r="D31">
        <v>12072868</v>
      </c>
      <c r="E31">
        <v>12274874</v>
      </c>
      <c r="F31">
        <v>12501108</v>
      </c>
      <c r="G31">
        <v>12693320</v>
      </c>
      <c r="H31">
        <v>12896768</v>
      </c>
      <c r="I31">
        <v>13069391</v>
      </c>
      <c r="J31">
        <v>13133856</v>
      </c>
      <c r="K31">
        <v>13192688</v>
      </c>
      <c r="L31">
        <v>13221194</v>
      </c>
      <c r="M31">
        <v>13311746</v>
      </c>
      <c r="N31">
        <v>13374105</v>
      </c>
      <c r="O31">
        <v>13481004</v>
      </c>
      <c r="P31">
        <v>13587314</v>
      </c>
      <c r="Q31">
        <v>13727158</v>
      </c>
      <c r="R31">
        <v>13957494</v>
      </c>
      <c r="S31">
        <v>14268416</v>
      </c>
      <c r="T31">
        <v>14613552</v>
      </c>
      <c r="U31">
        <v>14952466</v>
      </c>
      <c r="V31">
        <v>15277534</v>
      </c>
      <c r="W31">
        <v>15590108</v>
      </c>
      <c r="X31">
        <v>15889318</v>
      </c>
      <c r="Y31">
        <v>16173988</v>
      </c>
      <c r="Z31">
        <v>16452508</v>
      </c>
      <c r="AA31">
        <v>16729261</v>
      </c>
      <c r="AB31">
        <v>17005644</v>
      </c>
      <c r="AC31">
        <v>17285392</v>
      </c>
      <c r="AD31">
        <v>17567424</v>
      </c>
      <c r="AE31">
        <v>17849836</v>
      </c>
      <c r="AF31">
        <v>18135104</v>
      </c>
      <c r="AG31">
        <v>18424346</v>
      </c>
      <c r="AH31">
        <v>18714496</v>
      </c>
      <c r="AI31">
        <v>19001130</v>
      </c>
      <c r="AJ31">
        <v>19285760</v>
      </c>
      <c r="AK31">
        <v>19565700</v>
      </c>
      <c r="AL31">
        <v>19845104</v>
      </c>
      <c r="AM31">
        <v>20122030</v>
      </c>
      <c r="AN31">
        <v>20396816</v>
      </c>
      <c r="AO31">
        <v>20668976</v>
      </c>
      <c r="AP31">
        <v>20937516</v>
      </c>
      <c r="AQ31" s="6"/>
      <c r="AS31" t="s">
        <v>6</v>
      </c>
      <c r="AT31" s="13" t="s">
        <v>105</v>
      </c>
      <c r="AU31" s="13"/>
      <c r="AW31" s="1">
        <f>(AP31-$AP$31)/$AP$31</f>
        <v>0</v>
      </c>
    </row>
    <row r="32" spans="1:49" x14ac:dyDescent="0.25">
      <c r="A32" t="s">
        <v>5</v>
      </c>
      <c r="B32">
        <v>11716220</v>
      </c>
      <c r="C32">
        <v>11893356</v>
      </c>
      <c r="D32">
        <v>12072868</v>
      </c>
      <c r="E32">
        <v>12274874</v>
      </c>
      <c r="F32">
        <v>12501108</v>
      </c>
      <c r="G32">
        <v>12693320</v>
      </c>
      <c r="H32">
        <v>12896768</v>
      </c>
      <c r="I32">
        <v>13069391</v>
      </c>
      <c r="J32">
        <v>13133856</v>
      </c>
      <c r="K32">
        <v>13192688</v>
      </c>
      <c r="L32">
        <v>13221194</v>
      </c>
      <c r="M32">
        <v>13311746</v>
      </c>
      <c r="N32">
        <v>13374105</v>
      </c>
      <c r="O32">
        <v>13481004</v>
      </c>
      <c r="P32">
        <v>13587314</v>
      </c>
      <c r="Q32">
        <v>13727158</v>
      </c>
      <c r="R32">
        <v>13957494</v>
      </c>
      <c r="S32">
        <v>14268416</v>
      </c>
      <c r="T32">
        <v>14613552</v>
      </c>
      <c r="U32">
        <v>14952466</v>
      </c>
      <c r="V32">
        <v>15277504</v>
      </c>
      <c r="W32">
        <v>15590343</v>
      </c>
      <c r="X32">
        <v>15891518</v>
      </c>
      <c r="Y32">
        <v>16180293</v>
      </c>
      <c r="Z32">
        <v>16465399</v>
      </c>
      <c r="AA32">
        <v>16751974</v>
      </c>
      <c r="AB32">
        <v>17011140</v>
      </c>
      <c r="AC32">
        <v>17305660</v>
      </c>
      <c r="AD32">
        <v>17604476</v>
      </c>
      <c r="AE32">
        <v>17906064</v>
      </c>
      <c r="AF32">
        <v>18212452</v>
      </c>
      <c r="AG32">
        <v>18524288</v>
      </c>
      <c r="AH32">
        <v>18838640</v>
      </c>
      <c r="AI32">
        <v>19150854</v>
      </c>
      <c r="AJ32">
        <v>19462164</v>
      </c>
      <c r="AK32">
        <v>19764454</v>
      </c>
      <c r="AL32">
        <v>20063174</v>
      </c>
      <c r="AM32">
        <v>20352260</v>
      </c>
      <c r="AN32">
        <v>20636048</v>
      </c>
      <c r="AO32">
        <v>20915152</v>
      </c>
      <c r="AP32">
        <v>21193608</v>
      </c>
      <c r="AS32" t="s">
        <v>5</v>
      </c>
      <c r="AW32" s="1">
        <f>(AP32-$AP$31)/$AP$31</f>
        <v>1.2231250354626595E-2</v>
      </c>
    </row>
    <row r="33" spans="1:49" x14ac:dyDescent="0.25">
      <c r="A33" t="s">
        <v>4</v>
      </c>
      <c r="B33">
        <v>11716220</v>
      </c>
      <c r="C33">
        <v>11893356</v>
      </c>
      <c r="D33">
        <v>12072868</v>
      </c>
      <c r="E33">
        <v>12274874</v>
      </c>
      <c r="F33">
        <v>12501108</v>
      </c>
      <c r="G33">
        <v>12693320</v>
      </c>
      <c r="H33">
        <v>12896768</v>
      </c>
      <c r="I33">
        <v>13069391</v>
      </c>
      <c r="J33">
        <v>13133856</v>
      </c>
      <c r="K33">
        <v>13192688</v>
      </c>
      <c r="L33">
        <v>13221194</v>
      </c>
      <c r="M33">
        <v>13311746</v>
      </c>
      <c r="N33">
        <v>13374105</v>
      </c>
      <c r="O33">
        <v>13481004</v>
      </c>
      <c r="P33">
        <v>13587314</v>
      </c>
      <c r="Q33">
        <v>13727158</v>
      </c>
      <c r="R33">
        <v>13957493</v>
      </c>
      <c r="S33">
        <v>14268412</v>
      </c>
      <c r="T33">
        <v>14613548</v>
      </c>
      <c r="U33">
        <v>14952462</v>
      </c>
      <c r="V33">
        <v>15277505</v>
      </c>
      <c r="W33">
        <v>15590662</v>
      </c>
      <c r="X33">
        <v>15892721</v>
      </c>
      <c r="Y33">
        <v>16182666</v>
      </c>
      <c r="Z33">
        <v>16469324</v>
      </c>
      <c r="AA33">
        <v>16758040</v>
      </c>
      <c r="AB33">
        <v>17019492</v>
      </c>
      <c r="AC33">
        <v>17316740</v>
      </c>
      <c r="AD33">
        <v>17618608</v>
      </c>
      <c r="AE33">
        <v>17923550</v>
      </c>
      <c r="AF33">
        <v>18233618</v>
      </c>
      <c r="AG33">
        <v>18549162</v>
      </c>
      <c r="AH33">
        <v>18867090</v>
      </c>
      <c r="AI33">
        <v>19183290</v>
      </c>
      <c r="AJ33">
        <v>19501292</v>
      </c>
      <c r="AK33">
        <v>19812800</v>
      </c>
      <c r="AL33">
        <v>20119808</v>
      </c>
      <c r="AM33">
        <v>20425404</v>
      </c>
      <c r="AN33">
        <v>20728948</v>
      </c>
      <c r="AO33">
        <v>21031026</v>
      </c>
      <c r="AP33">
        <v>21335044</v>
      </c>
      <c r="AS33" t="s">
        <v>4</v>
      </c>
      <c r="AW33" s="1">
        <f t="shared" ref="AW33:AW35" si="1">(AP33-$AP$31)/$AP$31</f>
        <v>1.8986397431290322E-2</v>
      </c>
    </row>
    <row r="34" spans="1:49" x14ac:dyDescent="0.25">
      <c r="A34" t="s">
        <v>58</v>
      </c>
      <c r="B34">
        <v>11716220</v>
      </c>
      <c r="C34">
        <v>11893356</v>
      </c>
      <c r="D34">
        <v>12072868</v>
      </c>
      <c r="E34">
        <v>12274874</v>
      </c>
      <c r="F34">
        <v>12501108</v>
      </c>
      <c r="G34">
        <v>12693320</v>
      </c>
      <c r="H34">
        <v>12896768</v>
      </c>
      <c r="I34">
        <v>13069391</v>
      </c>
      <c r="J34">
        <v>13133856</v>
      </c>
      <c r="K34">
        <v>13192688</v>
      </c>
      <c r="L34">
        <v>13221194</v>
      </c>
      <c r="M34">
        <v>13311746</v>
      </c>
      <c r="N34">
        <v>13374105</v>
      </c>
      <c r="O34">
        <v>13481004</v>
      </c>
      <c r="P34">
        <v>13587314</v>
      </c>
      <c r="Q34">
        <v>13727158</v>
      </c>
      <c r="R34">
        <v>13957493</v>
      </c>
      <c r="S34">
        <v>14268412</v>
      </c>
      <c r="T34">
        <v>14613548</v>
      </c>
      <c r="U34">
        <v>14952462</v>
      </c>
      <c r="V34">
        <v>15277535</v>
      </c>
      <c r="W34">
        <v>15590430</v>
      </c>
      <c r="X34">
        <v>15890506</v>
      </c>
      <c r="Y34">
        <v>16176276</v>
      </c>
      <c r="Z34">
        <v>16456124</v>
      </c>
      <c r="AA34">
        <v>16734502</v>
      </c>
      <c r="AB34">
        <v>17012786</v>
      </c>
      <c r="AC34">
        <v>17294626</v>
      </c>
      <c r="AD34">
        <v>17578868</v>
      </c>
      <c r="AE34">
        <v>17863612</v>
      </c>
      <c r="AF34">
        <v>18151348</v>
      </c>
      <c r="AG34">
        <v>18443252</v>
      </c>
      <c r="AH34">
        <v>18736296</v>
      </c>
      <c r="AI34">
        <v>19026004</v>
      </c>
      <c r="AJ34">
        <v>19313868</v>
      </c>
      <c r="AK34">
        <v>19597198</v>
      </c>
      <c r="AL34">
        <v>19880168</v>
      </c>
      <c r="AM34">
        <v>20160830</v>
      </c>
      <c r="AN34">
        <v>20439532</v>
      </c>
      <c r="AO34">
        <v>20715780</v>
      </c>
      <c r="AP34">
        <v>20988528</v>
      </c>
      <c r="AS34" t="s">
        <v>58</v>
      </c>
      <c r="AW34" s="1">
        <f>(AP34-$AP$31)/$AP$31</f>
        <v>2.436392168010761E-3</v>
      </c>
    </row>
    <row r="35" spans="1:49" x14ac:dyDescent="0.25">
      <c r="A35" t="s">
        <v>38</v>
      </c>
      <c r="L35">
        <v>13213300</v>
      </c>
      <c r="S35">
        <v>14625400</v>
      </c>
      <c r="AP35">
        <v>20552500</v>
      </c>
      <c r="AS35" t="s">
        <v>38</v>
      </c>
      <c r="AW35" s="1">
        <f t="shared" si="1"/>
        <v>-1.8388809828252788E-2</v>
      </c>
    </row>
    <row r="36" spans="1:49" x14ac:dyDescent="0.25">
      <c r="A36" t="s">
        <v>70</v>
      </c>
      <c r="AS36" t="s">
        <v>70</v>
      </c>
    </row>
    <row r="38" spans="1:49" x14ac:dyDescent="0.25">
      <c r="A38" t="s">
        <v>82</v>
      </c>
      <c r="AS38" t="s">
        <v>82</v>
      </c>
      <c r="AW38" t="s">
        <v>69</v>
      </c>
    </row>
    <row r="39" spans="1:49" x14ac:dyDescent="0.25">
      <c r="A39" t="s">
        <v>0</v>
      </c>
      <c r="B39">
        <v>2000</v>
      </c>
      <c r="C39">
        <v>2001</v>
      </c>
      <c r="D39">
        <v>2002</v>
      </c>
      <c r="E39">
        <v>2003</v>
      </c>
      <c r="F39">
        <v>2004</v>
      </c>
      <c r="G39">
        <v>2005</v>
      </c>
      <c r="H39">
        <v>2006</v>
      </c>
      <c r="I39">
        <v>2007</v>
      </c>
      <c r="J39">
        <v>2008</v>
      </c>
      <c r="K39">
        <v>2009</v>
      </c>
      <c r="L39">
        <v>2010</v>
      </c>
      <c r="M39">
        <v>2011</v>
      </c>
      <c r="N39">
        <v>2012</v>
      </c>
      <c r="O39">
        <v>2013</v>
      </c>
      <c r="P39">
        <v>2014</v>
      </c>
      <c r="Q39">
        <v>2015</v>
      </c>
      <c r="R39">
        <v>2016</v>
      </c>
      <c r="S39">
        <v>2017</v>
      </c>
      <c r="T39">
        <v>2018</v>
      </c>
      <c r="U39">
        <v>2019</v>
      </c>
      <c r="V39">
        <v>2020</v>
      </c>
      <c r="W39">
        <v>2021</v>
      </c>
      <c r="X39">
        <v>2022</v>
      </c>
      <c r="Y39">
        <v>2023</v>
      </c>
      <c r="Z39">
        <v>2024</v>
      </c>
      <c r="AA39">
        <v>2025</v>
      </c>
      <c r="AB39">
        <v>2026</v>
      </c>
      <c r="AC39">
        <v>2027</v>
      </c>
      <c r="AD39">
        <v>2028</v>
      </c>
      <c r="AE39">
        <v>2029</v>
      </c>
      <c r="AF39">
        <v>2030</v>
      </c>
      <c r="AG39">
        <v>2031</v>
      </c>
      <c r="AH39">
        <v>2032</v>
      </c>
      <c r="AI39">
        <v>2033</v>
      </c>
      <c r="AJ39">
        <v>2034</v>
      </c>
      <c r="AK39">
        <v>2035</v>
      </c>
      <c r="AL39">
        <v>2036</v>
      </c>
      <c r="AM39">
        <v>2037</v>
      </c>
      <c r="AN39">
        <v>2038</v>
      </c>
      <c r="AO39">
        <v>2039</v>
      </c>
      <c r="AP39">
        <v>2040</v>
      </c>
      <c r="AS39" t="s">
        <v>0</v>
      </c>
    </row>
    <row r="40" spans="1:49" x14ac:dyDescent="0.25">
      <c r="A40" t="s">
        <v>6</v>
      </c>
      <c r="B40">
        <f>B24/B17</f>
        <v>1</v>
      </c>
      <c r="C40">
        <f t="shared" ref="C40:AP40" si="2">C24/C17</f>
        <v>1.0286113400196975</v>
      </c>
      <c r="D40">
        <f t="shared" si="2"/>
        <v>1.0515289812822937</v>
      </c>
      <c r="E40">
        <f t="shared" si="2"/>
        <v>1.0613437388582974</v>
      </c>
      <c r="F40">
        <f t="shared" si="2"/>
        <v>1.0526853487372894</v>
      </c>
      <c r="G40">
        <f t="shared" si="2"/>
        <v>1.0688117234788148</v>
      </c>
      <c r="H40">
        <f t="shared" si="2"/>
        <v>1.0474509561672125</v>
      </c>
      <c r="I40">
        <f t="shared" si="2"/>
        <v>1.0088516035274302</v>
      </c>
      <c r="J40">
        <f t="shared" si="2"/>
        <v>0.99044275404720106</v>
      </c>
      <c r="K40">
        <f t="shared" si="2"/>
        <v>0.98078887251576885</v>
      </c>
      <c r="L40">
        <f t="shared" si="2"/>
        <v>0.98175507642724891</v>
      </c>
      <c r="M40">
        <f t="shared" si="2"/>
        <v>0.96300787437380153</v>
      </c>
      <c r="N40">
        <f t="shared" si="2"/>
        <v>0.96940476281080423</v>
      </c>
      <c r="O40">
        <f t="shared" si="2"/>
        <v>0.96187351010918509</v>
      </c>
      <c r="P40">
        <f t="shared" si="2"/>
        <v>0.95155508811092748</v>
      </c>
      <c r="Q40">
        <f t="shared" si="2"/>
        <v>0.9231702808835941</v>
      </c>
      <c r="R40">
        <f t="shared" si="2"/>
        <v>0.9049449541907485</v>
      </c>
      <c r="S40">
        <f t="shared" si="2"/>
        <v>0.89231596701151406</v>
      </c>
      <c r="T40">
        <f t="shared" si="2"/>
        <v>0.87667218671565705</v>
      </c>
      <c r="U40">
        <f t="shared" si="2"/>
        <v>0.85975055544334478</v>
      </c>
      <c r="V40">
        <f t="shared" si="2"/>
        <v>0.84152184355408843</v>
      </c>
      <c r="W40">
        <f t="shared" si="2"/>
        <v>0.82127593255288411</v>
      </c>
      <c r="X40">
        <f t="shared" si="2"/>
        <v>0.80191445577338993</v>
      </c>
      <c r="Y40">
        <f t="shared" si="2"/>
        <v>0.78539204545454544</v>
      </c>
      <c r="Z40">
        <f t="shared" si="2"/>
        <v>0.76923417612897149</v>
      </c>
      <c r="AA40">
        <f t="shared" si="2"/>
        <v>0.75242624223602483</v>
      </c>
      <c r="AB40">
        <f t="shared" si="2"/>
        <v>0.73655620232416419</v>
      </c>
      <c r="AC40">
        <f t="shared" si="2"/>
        <v>0.72129528721341341</v>
      </c>
      <c r="AD40">
        <f t="shared" si="2"/>
        <v>0.70825314840112075</v>
      </c>
      <c r="AE40">
        <f t="shared" si="2"/>
        <v>0.69713776947440631</v>
      </c>
      <c r="AF40">
        <f t="shared" si="2"/>
        <v>0.68528388569584386</v>
      </c>
      <c r="AG40">
        <f t="shared" si="2"/>
        <v>0.67267449116854428</v>
      </c>
      <c r="AH40">
        <f t="shared" si="2"/>
        <v>0.65996589625803659</v>
      </c>
      <c r="AI40">
        <f t="shared" si="2"/>
        <v>0.64835867993162999</v>
      </c>
      <c r="AJ40">
        <f t="shared" si="2"/>
        <v>0.63687992285570427</v>
      </c>
      <c r="AK40">
        <f t="shared" si="2"/>
        <v>0.62625078466341577</v>
      </c>
      <c r="AL40">
        <f t="shared" si="2"/>
        <v>0.61516177714121567</v>
      </c>
      <c r="AM40">
        <f t="shared" si="2"/>
        <v>0.60425174957368299</v>
      </c>
      <c r="AN40">
        <f t="shared" si="2"/>
        <v>0.59343372385450532</v>
      </c>
      <c r="AO40">
        <f t="shared" si="2"/>
        <v>0.58281045288103717</v>
      </c>
      <c r="AP40">
        <f t="shared" si="2"/>
        <v>0.57252549490101978</v>
      </c>
      <c r="AS40" t="s">
        <v>6</v>
      </c>
      <c r="AW40" s="1">
        <f>(AP40-$AP$40)/$AP$40</f>
        <v>0</v>
      </c>
    </row>
    <row r="41" spans="1:49" x14ac:dyDescent="0.25">
      <c r="A41" t="s">
        <v>4</v>
      </c>
      <c r="B41">
        <f t="shared" ref="B41:B42" si="3">B26/B19</f>
        <v>1</v>
      </c>
      <c r="C41">
        <f t="shared" ref="C41:AP41" si="4">C26/C19</f>
        <v>1.0286113400196975</v>
      </c>
      <c r="D41">
        <f t="shared" si="4"/>
        <v>1.0515289812822937</v>
      </c>
      <c r="E41">
        <f t="shared" si="4"/>
        <v>1.0613437388582974</v>
      </c>
      <c r="F41">
        <f t="shared" si="4"/>
        <v>1.0526853487372894</v>
      </c>
      <c r="G41">
        <f t="shared" si="4"/>
        <v>1.0688117234788148</v>
      </c>
      <c r="H41">
        <f t="shared" si="4"/>
        <v>1.0474509561672125</v>
      </c>
      <c r="I41">
        <f t="shared" si="4"/>
        <v>1.0088516035274302</v>
      </c>
      <c r="J41">
        <f t="shared" si="4"/>
        <v>0.99044275404720106</v>
      </c>
      <c r="K41">
        <f t="shared" si="4"/>
        <v>0.98078887251576885</v>
      </c>
      <c r="L41">
        <f t="shared" si="4"/>
        <v>0.98175507642724891</v>
      </c>
      <c r="M41">
        <f t="shared" si="4"/>
        <v>0.96300787437380153</v>
      </c>
      <c r="N41">
        <f t="shared" si="4"/>
        <v>0.96940476281080423</v>
      </c>
      <c r="O41">
        <f t="shared" si="4"/>
        <v>0.96187351010918509</v>
      </c>
      <c r="P41">
        <f t="shared" si="4"/>
        <v>0.95155508811092748</v>
      </c>
      <c r="Q41">
        <f t="shared" si="4"/>
        <v>0.9231702808835941</v>
      </c>
      <c r="R41">
        <f t="shared" si="4"/>
        <v>0.9049449541907485</v>
      </c>
      <c r="S41">
        <f t="shared" si="4"/>
        <v>0.89231596701151406</v>
      </c>
      <c r="T41">
        <f t="shared" si="4"/>
        <v>0.87667218671565705</v>
      </c>
      <c r="U41">
        <f t="shared" si="4"/>
        <v>0.85975055544334478</v>
      </c>
      <c r="V41">
        <f t="shared" si="4"/>
        <v>0.84152897778708358</v>
      </c>
      <c r="W41">
        <f t="shared" si="4"/>
        <v>0.82133806234385576</v>
      </c>
      <c r="X41">
        <f t="shared" si="4"/>
        <v>0.80203340933413991</v>
      </c>
      <c r="Y41">
        <f t="shared" si="4"/>
        <v>0.7853084989118454</v>
      </c>
      <c r="Z41">
        <f t="shared" si="4"/>
        <v>0.76857563052878819</v>
      </c>
      <c r="AA41">
        <f t="shared" si="4"/>
        <v>0.75086461004756688</v>
      </c>
      <c r="AB41">
        <f t="shared" si="4"/>
        <v>0.73429214039576585</v>
      </c>
      <c r="AC41">
        <f t="shared" si="4"/>
        <v>0.7176186524560334</v>
      </c>
      <c r="AD41">
        <f t="shared" si="4"/>
        <v>0.70308092020436064</v>
      </c>
      <c r="AE41">
        <f t="shared" si="4"/>
        <v>0.69053412337219211</v>
      </c>
      <c r="AF41">
        <f t="shared" si="4"/>
        <v>0.67735380343948925</v>
      </c>
      <c r="AG41">
        <f t="shared" si="4"/>
        <v>0.66345588267812994</v>
      </c>
      <c r="AH41">
        <f t="shared" si="4"/>
        <v>0.64943795223770751</v>
      </c>
      <c r="AI41">
        <f t="shared" si="4"/>
        <v>0.63648565238464117</v>
      </c>
      <c r="AJ41">
        <f t="shared" si="4"/>
        <v>0.62366914171912635</v>
      </c>
      <c r="AK41">
        <f t="shared" si="4"/>
        <v>0.61215515501529194</v>
      </c>
      <c r="AL41">
        <f t="shared" si="4"/>
        <v>0.60156388237375802</v>
      </c>
      <c r="AM41">
        <f t="shared" si="4"/>
        <v>0.5907790770309812</v>
      </c>
      <c r="AN41">
        <f t="shared" si="4"/>
        <v>0.58024485509842805</v>
      </c>
      <c r="AO41">
        <f t="shared" si="4"/>
        <v>0.56998276456394359</v>
      </c>
      <c r="AP41">
        <f t="shared" si="4"/>
        <v>0.55960590803181665</v>
      </c>
      <c r="AS41" t="s">
        <v>4</v>
      </c>
      <c r="AW41" s="1">
        <f t="shared" ref="AW41:AW43" si="5">(AP41-$AP$40)/$AP$40</f>
        <v>-2.2565959043337833E-2</v>
      </c>
    </row>
    <row r="42" spans="1:49" x14ac:dyDescent="0.25">
      <c r="A42" t="s">
        <v>5</v>
      </c>
      <c r="B42">
        <f t="shared" si="3"/>
        <v>1</v>
      </c>
      <c r="C42">
        <f t="shared" ref="C42:AP42" si="6">C27/C20</f>
        <v>1.0286113400196975</v>
      </c>
      <c r="D42">
        <f t="shared" si="6"/>
        <v>1.0515289812822937</v>
      </c>
      <c r="E42">
        <f t="shared" si="6"/>
        <v>1.0613437388582974</v>
      </c>
      <c r="F42">
        <f t="shared" si="6"/>
        <v>1.0526853487372894</v>
      </c>
      <c r="G42">
        <f t="shared" si="6"/>
        <v>1.0688117234788148</v>
      </c>
      <c r="H42">
        <f t="shared" si="6"/>
        <v>1.0474509561672125</v>
      </c>
      <c r="I42">
        <f t="shared" si="6"/>
        <v>1.0088516035274302</v>
      </c>
      <c r="J42">
        <f t="shared" si="6"/>
        <v>0.99044275404720106</v>
      </c>
      <c r="K42">
        <f t="shared" si="6"/>
        <v>0.98078887251576885</v>
      </c>
      <c r="L42">
        <f t="shared" si="6"/>
        <v>0.98175507642724891</v>
      </c>
      <c r="M42">
        <f t="shared" si="6"/>
        <v>0.96300787437380153</v>
      </c>
      <c r="N42">
        <f t="shared" si="6"/>
        <v>0.96940476281080423</v>
      </c>
      <c r="O42">
        <f t="shared" si="6"/>
        <v>0.96187351010918509</v>
      </c>
      <c r="P42">
        <f t="shared" si="6"/>
        <v>0.95155508811092748</v>
      </c>
      <c r="Q42">
        <f t="shared" si="6"/>
        <v>0.9231702808835941</v>
      </c>
      <c r="R42">
        <f t="shared" si="6"/>
        <v>0.9049449541907485</v>
      </c>
      <c r="S42">
        <f t="shared" si="6"/>
        <v>0.89231596701151406</v>
      </c>
      <c r="T42">
        <f t="shared" si="6"/>
        <v>0.87667218671565705</v>
      </c>
      <c r="U42">
        <f t="shared" si="6"/>
        <v>0.85975055544334478</v>
      </c>
      <c r="V42">
        <f t="shared" si="6"/>
        <v>0.84152897778708358</v>
      </c>
      <c r="W42">
        <f t="shared" si="6"/>
        <v>0.82131963878019409</v>
      </c>
      <c r="X42">
        <f t="shared" si="6"/>
        <v>0.80200117579264152</v>
      </c>
      <c r="Y42">
        <f t="shared" si="6"/>
        <v>0.78537747864529961</v>
      </c>
      <c r="Z42">
        <f t="shared" si="6"/>
        <v>0.7688289407844453</v>
      </c>
      <c r="AA42">
        <f t="shared" si="6"/>
        <v>0.7513230053560378</v>
      </c>
      <c r="AB42">
        <f t="shared" si="6"/>
        <v>0.73495085836132434</v>
      </c>
      <c r="AC42">
        <f t="shared" si="6"/>
        <v>0.71846141492009952</v>
      </c>
      <c r="AD42">
        <f t="shared" si="6"/>
        <v>0.70410285129903327</v>
      </c>
      <c r="AE42">
        <f t="shared" si="6"/>
        <v>0.69173515787282169</v>
      </c>
      <c r="AF42">
        <f t="shared" si="6"/>
        <v>0.67872124383755505</v>
      </c>
      <c r="AG42">
        <f t="shared" si="6"/>
        <v>0.664995190423599</v>
      </c>
      <c r="AH42">
        <f t="shared" si="6"/>
        <v>0.65115918029393494</v>
      </c>
      <c r="AI42">
        <f t="shared" si="6"/>
        <v>0.6383806554609206</v>
      </c>
      <c r="AJ42">
        <f t="shared" si="6"/>
        <v>0.62568717462939116</v>
      </c>
      <c r="AK42">
        <f t="shared" si="6"/>
        <v>0.61375650993120179</v>
      </c>
      <c r="AL42">
        <f t="shared" si="6"/>
        <v>0.60134405741132102</v>
      </c>
      <c r="AM42">
        <f t="shared" si="6"/>
        <v>0.59047316702227404</v>
      </c>
      <c r="AN42">
        <f t="shared" si="6"/>
        <v>0.58000488228663327</v>
      </c>
      <c r="AO42">
        <f t="shared" si="6"/>
        <v>0.56977540734941534</v>
      </c>
      <c r="AP42">
        <f t="shared" si="6"/>
        <v>0.55940696792278877</v>
      </c>
      <c r="AS42" t="s">
        <v>5</v>
      </c>
      <c r="AW42" s="1">
        <f t="shared" si="5"/>
        <v>-2.2913437209462598E-2</v>
      </c>
    </row>
    <row r="43" spans="1:49" x14ac:dyDescent="0.25">
      <c r="A43" t="s">
        <v>58</v>
      </c>
      <c r="B43">
        <f t="shared" ref="B43:AP43" si="7">B25/B18</f>
        <v>1</v>
      </c>
      <c r="C43">
        <f t="shared" si="7"/>
        <v>1.0286113400196975</v>
      </c>
      <c r="D43">
        <f t="shared" si="7"/>
        <v>1.0515289812822937</v>
      </c>
      <c r="E43">
        <f t="shared" si="7"/>
        <v>1.0613437388582974</v>
      </c>
      <c r="F43">
        <f t="shared" si="7"/>
        <v>1.0526853487372894</v>
      </c>
      <c r="G43">
        <f t="shared" si="7"/>
        <v>1.0688117234788148</v>
      </c>
      <c r="H43">
        <f t="shared" si="7"/>
        <v>1.0474509561672125</v>
      </c>
      <c r="I43">
        <f t="shared" si="7"/>
        <v>1.0088516035274302</v>
      </c>
      <c r="J43">
        <f t="shared" si="7"/>
        <v>0.99044275404720106</v>
      </c>
      <c r="K43">
        <f t="shared" si="7"/>
        <v>0.98078887251576885</v>
      </c>
      <c r="L43">
        <f t="shared" si="7"/>
        <v>0.98175507642724891</v>
      </c>
      <c r="M43">
        <f t="shared" si="7"/>
        <v>0.96300787437380153</v>
      </c>
      <c r="N43">
        <f t="shared" si="7"/>
        <v>0.96940476281080423</v>
      </c>
      <c r="O43">
        <f t="shared" si="7"/>
        <v>0.96187351010918509</v>
      </c>
      <c r="P43">
        <f t="shared" si="7"/>
        <v>0.95155508811092748</v>
      </c>
      <c r="Q43">
        <f t="shared" si="7"/>
        <v>0.9231702808835941</v>
      </c>
      <c r="R43">
        <f t="shared" si="7"/>
        <v>0.9049449541907485</v>
      </c>
      <c r="S43">
        <f t="shared" si="7"/>
        <v>0.89231596701151406</v>
      </c>
      <c r="T43">
        <f t="shared" si="7"/>
        <v>0.87667218671565705</v>
      </c>
      <c r="U43">
        <f t="shared" si="7"/>
        <v>0.85975055544334478</v>
      </c>
      <c r="V43">
        <f t="shared" si="7"/>
        <v>0.84152184355408843</v>
      </c>
      <c r="W43">
        <f t="shared" si="7"/>
        <v>0.82130036377583748</v>
      </c>
      <c r="X43">
        <f t="shared" si="7"/>
        <v>0.80194564995776663</v>
      </c>
      <c r="Y43">
        <f t="shared" si="7"/>
        <v>0.78531749859564115</v>
      </c>
      <c r="Z43">
        <f t="shared" si="7"/>
        <v>0.76897403451381718</v>
      </c>
      <c r="AA43">
        <f t="shared" si="7"/>
        <v>0.75195920760339297</v>
      </c>
      <c r="AB43">
        <f t="shared" si="7"/>
        <v>0.7359049978784814</v>
      </c>
      <c r="AC43">
        <f t="shared" si="7"/>
        <v>0.72048603144009515</v>
      </c>
      <c r="AD43">
        <f t="shared" si="7"/>
        <v>0.70728618886588113</v>
      </c>
      <c r="AE43">
        <f t="shared" si="7"/>
        <v>0.69601708623511971</v>
      </c>
      <c r="AF43">
        <f t="shared" si="7"/>
        <v>0.68400253073712436</v>
      </c>
      <c r="AG43">
        <f t="shared" si="7"/>
        <v>0.67123955015694869</v>
      </c>
      <c r="AH43">
        <f t="shared" si="7"/>
        <v>0.65838753660117566</v>
      </c>
      <c r="AI43">
        <f t="shared" si="7"/>
        <v>0.64662517951172815</v>
      </c>
      <c r="AJ43">
        <f t="shared" si="7"/>
        <v>0.63500148185782634</v>
      </c>
      <c r="AK43">
        <f t="shared" si="7"/>
        <v>0.62422503627489778</v>
      </c>
      <c r="AL43">
        <f t="shared" si="7"/>
        <v>0.612984180691303</v>
      </c>
      <c r="AM43">
        <f t="shared" si="7"/>
        <v>0.6019231594093265</v>
      </c>
      <c r="AN43">
        <f t="shared" si="7"/>
        <v>0.59095236469700252</v>
      </c>
      <c r="AO43">
        <f t="shared" si="7"/>
        <v>0.58017602450320127</v>
      </c>
      <c r="AP43">
        <f t="shared" si="7"/>
        <v>0.5697404621827612</v>
      </c>
      <c r="AS43" t="s">
        <v>58</v>
      </c>
      <c r="AW43" s="1">
        <f t="shared" si="5"/>
        <v>-4.8644693433959139E-3</v>
      </c>
    </row>
    <row r="45" spans="1:49" x14ac:dyDescent="0.25">
      <c r="A45" t="s">
        <v>118</v>
      </c>
    </row>
    <row r="46" spans="1:49" x14ac:dyDescent="0.25">
      <c r="A46" t="s">
        <v>0</v>
      </c>
      <c r="B46">
        <v>2000</v>
      </c>
      <c r="C46">
        <v>2001</v>
      </c>
      <c r="D46">
        <v>2002</v>
      </c>
      <c r="E46">
        <v>2003</v>
      </c>
      <c r="F46">
        <v>2004</v>
      </c>
      <c r="G46">
        <v>2005</v>
      </c>
      <c r="H46">
        <v>2006</v>
      </c>
      <c r="I46">
        <v>2007</v>
      </c>
      <c r="J46">
        <v>2008</v>
      </c>
      <c r="K46">
        <v>2009</v>
      </c>
      <c r="L46">
        <v>2010</v>
      </c>
      <c r="M46">
        <v>2011</v>
      </c>
      <c r="N46">
        <v>2012</v>
      </c>
      <c r="O46">
        <v>2013</v>
      </c>
      <c r="P46">
        <v>2014</v>
      </c>
      <c r="Q46">
        <v>2015</v>
      </c>
      <c r="R46">
        <v>2016</v>
      </c>
      <c r="S46">
        <v>2017</v>
      </c>
      <c r="T46">
        <v>2018</v>
      </c>
      <c r="U46">
        <v>2019</v>
      </c>
      <c r="V46">
        <v>2020</v>
      </c>
      <c r="W46">
        <v>2021</v>
      </c>
      <c r="X46">
        <v>2022</v>
      </c>
      <c r="Y46">
        <v>2023</v>
      </c>
      <c r="Z46">
        <v>2024</v>
      </c>
      <c r="AA46">
        <v>2025</v>
      </c>
      <c r="AB46">
        <v>2026</v>
      </c>
      <c r="AC46">
        <v>2027</v>
      </c>
      <c r="AD46">
        <v>2028</v>
      </c>
      <c r="AE46">
        <v>2029</v>
      </c>
      <c r="AF46">
        <v>2030</v>
      </c>
      <c r="AG46">
        <v>2031</v>
      </c>
      <c r="AH46">
        <v>2032</v>
      </c>
      <c r="AI46">
        <v>2033</v>
      </c>
      <c r="AJ46">
        <v>2034</v>
      </c>
      <c r="AK46">
        <v>2035</v>
      </c>
      <c r="AL46">
        <v>2036</v>
      </c>
      <c r="AM46">
        <v>2037</v>
      </c>
      <c r="AN46">
        <v>2038</v>
      </c>
      <c r="AO46">
        <v>2039</v>
      </c>
      <c r="AP46">
        <v>2040</v>
      </c>
    </row>
    <row r="47" spans="1:49" x14ac:dyDescent="0.25">
      <c r="A47" t="s">
        <v>115</v>
      </c>
      <c r="B47">
        <v>1</v>
      </c>
      <c r="C47">
        <v>1.0056</v>
      </c>
      <c r="D47">
        <v>1.00976</v>
      </c>
      <c r="E47">
        <v>1.0164</v>
      </c>
      <c r="F47">
        <v>1.02738</v>
      </c>
      <c r="G47">
        <v>1.04434</v>
      </c>
      <c r="H47">
        <v>1.0676699999999999</v>
      </c>
      <c r="I47">
        <v>1.07986</v>
      </c>
      <c r="J47">
        <v>1.05844</v>
      </c>
      <c r="K47">
        <v>1.0734300000000001</v>
      </c>
      <c r="L47">
        <v>1.0628</v>
      </c>
      <c r="M47">
        <v>1.04748</v>
      </c>
      <c r="N47">
        <v>1.03209</v>
      </c>
      <c r="O47">
        <v>1.04129</v>
      </c>
      <c r="P47">
        <v>1.04139</v>
      </c>
      <c r="Q47">
        <v>1.0188999999999999</v>
      </c>
      <c r="R47">
        <v>1.0085299999999999</v>
      </c>
      <c r="S47">
        <v>1.00013</v>
      </c>
      <c r="T47">
        <v>0.99185999999999996</v>
      </c>
      <c r="U47">
        <v>0.98040000000000005</v>
      </c>
      <c r="V47">
        <v>0.96733000000000002</v>
      </c>
      <c r="W47">
        <v>0.95455999999999996</v>
      </c>
      <c r="X47">
        <v>0.94445999999999997</v>
      </c>
      <c r="Y47">
        <v>0.93603999999999998</v>
      </c>
      <c r="Z47">
        <v>0.92825999999999997</v>
      </c>
      <c r="AA47">
        <v>0.91991999999999996</v>
      </c>
      <c r="AB47">
        <v>0.91242999999999996</v>
      </c>
      <c r="AC47">
        <v>0.90466000000000002</v>
      </c>
      <c r="AD47">
        <v>0.89851999999999999</v>
      </c>
      <c r="AE47">
        <v>0.89332</v>
      </c>
      <c r="AF47">
        <v>0.88758999999999999</v>
      </c>
      <c r="AG47">
        <v>0.88229999999999997</v>
      </c>
      <c r="AH47">
        <v>0.87744</v>
      </c>
      <c r="AI47">
        <v>0.87322</v>
      </c>
      <c r="AJ47">
        <v>0.86965999999999999</v>
      </c>
      <c r="AK47">
        <v>0.86656</v>
      </c>
      <c r="AL47">
        <v>0.86334</v>
      </c>
      <c r="AM47">
        <v>0.85941000000000001</v>
      </c>
      <c r="AN47">
        <v>0.85492999999999997</v>
      </c>
      <c r="AO47">
        <v>0.85021000000000002</v>
      </c>
      <c r="AP47">
        <v>0.84560000000000002</v>
      </c>
    </row>
    <row r="48" spans="1:49" x14ac:dyDescent="0.25">
      <c r="A48" t="s">
        <v>116</v>
      </c>
      <c r="B48">
        <v>1</v>
      </c>
      <c r="C48">
        <v>1.0056</v>
      </c>
      <c r="D48">
        <v>1.00976</v>
      </c>
      <c r="E48">
        <v>1.0164</v>
      </c>
      <c r="F48">
        <v>1.02738</v>
      </c>
      <c r="G48">
        <v>1.04434</v>
      </c>
      <c r="H48">
        <v>1.0676699999999999</v>
      </c>
      <c r="I48">
        <v>1.07986</v>
      </c>
      <c r="J48">
        <v>1.05844</v>
      </c>
      <c r="K48">
        <v>1.0734300000000001</v>
      </c>
      <c r="L48">
        <v>1.0628</v>
      </c>
      <c r="M48">
        <v>1.04748</v>
      </c>
      <c r="N48">
        <v>1.03209</v>
      </c>
      <c r="O48">
        <v>1.04129</v>
      </c>
      <c r="P48">
        <v>1.04139</v>
      </c>
      <c r="Q48">
        <v>1.0188999999999999</v>
      </c>
      <c r="R48">
        <v>1.0085299999999999</v>
      </c>
      <c r="S48">
        <v>1.00013</v>
      </c>
      <c r="T48">
        <v>0.99185999999999996</v>
      </c>
      <c r="U48">
        <v>0.98040000000000005</v>
      </c>
      <c r="V48">
        <v>0.96733000000000002</v>
      </c>
      <c r="W48">
        <v>0.95433999999999997</v>
      </c>
      <c r="X48">
        <v>0.94372</v>
      </c>
      <c r="Y48">
        <v>0.93484</v>
      </c>
      <c r="Z48">
        <v>0.92678000000000005</v>
      </c>
      <c r="AA48">
        <v>0.91827000000000003</v>
      </c>
      <c r="AB48">
        <v>0.91061999999999999</v>
      </c>
      <c r="AC48">
        <v>0.90268999999999999</v>
      </c>
      <c r="AD48">
        <v>0.89639999999999997</v>
      </c>
      <c r="AE48">
        <v>0.89105999999999996</v>
      </c>
      <c r="AF48">
        <v>0.88517000000000001</v>
      </c>
      <c r="AG48">
        <v>0.87966999999999995</v>
      </c>
      <c r="AH48">
        <v>0.87456999999999996</v>
      </c>
      <c r="AI48">
        <v>0.86995999999999996</v>
      </c>
      <c r="AJ48">
        <v>0.86578999999999995</v>
      </c>
      <c r="AK48">
        <v>0.86199000000000003</v>
      </c>
      <c r="AL48">
        <v>0.85845000000000005</v>
      </c>
      <c r="AM48">
        <v>0.85482999999999998</v>
      </c>
      <c r="AN48">
        <v>0.85058</v>
      </c>
      <c r="AO48">
        <v>0.84570999999999996</v>
      </c>
      <c r="AP48">
        <v>0.84079999999999999</v>
      </c>
    </row>
    <row r="49" spans="1:42" x14ac:dyDescent="0.25">
      <c r="A49" t="s">
        <v>117</v>
      </c>
      <c r="B49">
        <v>1</v>
      </c>
      <c r="C49">
        <v>1.0056</v>
      </c>
      <c r="D49">
        <v>1.00976</v>
      </c>
      <c r="E49">
        <v>1.0164</v>
      </c>
      <c r="F49">
        <v>1.02738</v>
      </c>
      <c r="G49">
        <v>1.04434</v>
      </c>
      <c r="H49">
        <v>1.0676699999999999</v>
      </c>
      <c r="I49">
        <v>1.07986</v>
      </c>
      <c r="J49">
        <v>1.05844</v>
      </c>
      <c r="K49">
        <v>1.0734300000000001</v>
      </c>
      <c r="L49">
        <v>1.0628</v>
      </c>
      <c r="M49">
        <v>1.04748</v>
      </c>
      <c r="N49">
        <v>1.03209</v>
      </c>
      <c r="O49">
        <v>1.04129</v>
      </c>
      <c r="P49">
        <v>1.04139</v>
      </c>
      <c r="Q49">
        <v>1.0188999999999999</v>
      </c>
      <c r="R49">
        <v>1.0085299999999999</v>
      </c>
      <c r="S49">
        <v>1.00013</v>
      </c>
      <c r="T49">
        <v>0.99185999999999996</v>
      </c>
      <c r="U49">
        <v>0.98040000000000005</v>
      </c>
      <c r="V49">
        <v>0.96731999999999996</v>
      </c>
      <c r="W49">
        <v>0.95399999999999996</v>
      </c>
      <c r="X49">
        <v>0.94220999999999999</v>
      </c>
      <c r="Y49">
        <v>0.93149999999999999</v>
      </c>
      <c r="Z49">
        <v>0.92127999999999999</v>
      </c>
      <c r="AA49">
        <v>0.91054999999999997</v>
      </c>
      <c r="AB49">
        <v>0.90027999999999997</v>
      </c>
      <c r="AC49">
        <v>0.89097999999999999</v>
      </c>
      <c r="AD49">
        <v>0.88378999999999996</v>
      </c>
      <c r="AE49">
        <v>0.87758000000000003</v>
      </c>
      <c r="AF49">
        <v>0.87065999999999999</v>
      </c>
      <c r="AG49">
        <v>0.86402999999999996</v>
      </c>
      <c r="AH49">
        <v>0.85775000000000001</v>
      </c>
      <c r="AI49">
        <v>0.85207999999999995</v>
      </c>
      <c r="AJ49">
        <v>0.84699000000000002</v>
      </c>
      <c r="AK49">
        <v>0.84231</v>
      </c>
      <c r="AL49">
        <v>0.83784000000000003</v>
      </c>
      <c r="AM49">
        <v>0.83340000000000003</v>
      </c>
      <c r="AN49">
        <v>0.82894000000000001</v>
      </c>
      <c r="AO49">
        <v>0.82447000000000004</v>
      </c>
      <c r="AP49">
        <v>0.82008999999999999</v>
      </c>
    </row>
    <row r="50" spans="1:42" x14ac:dyDescent="0.25">
      <c r="A50" t="s">
        <v>38</v>
      </c>
      <c r="B50" t="s">
        <v>41</v>
      </c>
    </row>
    <row r="51" spans="1:42" x14ac:dyDescent="0.25">
      <c r="A51" t="s">
        <v>70</v>
      </c>
      <c r="B51" t="s">
        <v>41</v>
      </c>
    </row>
    <row r="53" spans="1:42" x14ac:dyDescent="0.25">
      <c r="A53" t="s">
        <v>119</v>
      </c>
    </row>
    <row r="54" spans="1:42" x14ac:dyDescent="0.25">
      <c r="A54" t="s">
        <v>0</v>
      </c>
      <c r="B54">
        <v>2000</v>
      </c>
      <c r="C54">
        <v>2001</v>
      </c>
      <c r="D54">
        <v>2002</v>
      </c>
      <c r="E54">
        <v>2003</v>
      </c>
      <c r="F54">
        <v>2004</v>
      </c>
      <c r="G54">
        <v>2005</v>
      </c>
      <c r="H54">
        <v>2006</v>
      </c>
      <c r="I54">
        <v>2007</v>
      </c>
      <c r="J54">
        <v>2008</v>
      </c>
      <c r="K54">
        <v>2009</v>
      </c>
      <c r="L54">
        <v>2010</v>
      </c>
      <c r="M54">
        <v>2011</v>
      </c>
      <c r="N54">
        <v>2012</v>
      </c>
      <c r="O54">
        <v>2013</v>
      </c>
      <c r="P54">
        <v>2014</v>
      </c>
      <c r="Q54">
        <v>2015</v>
      </c>
      <c r="R54">
        <v>2016</v>
      </c>
      <c r="S54">
        <v>2017</v>
      </c>
      <c r="T54">
        <v>2018</v>
      </c>
      <c r="U54">
        <v>2019</v>
      </c>
      <c r="V54">
        <v>2020</v>
      </c>
      <c r="W54">
        <v>2021</v>
      </c>
      <c r="X54">
        <v>2022</v>
      </c>
      <c r="Y54">
        <v>2023</v>
      </c>
      <c r="Z54">
        <v>2024</v>
      </c>
      <c r="AA54">
        <v>2025</v>
      </c>
      <c r="AB54">
        <v>2026</v>
      </c>
      <c r="AC54">
        <v>2027</v>
      </c>
      <c r="AD54">
        <v>2028</v>
      </c>
      <c r="AE54">
        <v>2029</v>
      </c>
      <c r="AF54">
        <v>2030</v>
      </c>
      <c r="AG54">
        <v>2031</v>
      </c>
      <c r="AH54">
        <v>2032</v>
      </c>
      <c r="AI54">
        <v>2033</v>
      </c>
      <c r="AJ54">
        <v>2034</v>
      </c>
      <c r="AK54">
        <v>2035</v>
      </c>
      <c r="AL54">
        <v>2036</v>
      </c>
      <c r="AM54">
        <v>2037</v>
      </c>
      <c r="AN54">
        <v>2038</v>
      </c>
      <c r="AO54">
        <v>2039</v>
      </c>
      <c r="AP54">
        <v>2040</v>
      </c>
    </row>
    <row r="55" spans="1:42" x14ac:dyDescent="0.25">
      <c r="A55" t="s">
        <v>115</v>
      </c>
      <c r="B55">
        <v>1</v>
      </c>
      <c r="C55">
        <v>1.01346</v>
      </c>
      <c r="D55">
        <v>1.02613</v>
      </c>
      <c r="E55">
        <v>1.04026</v>
      </c>
      <c r="F55">
        <v>1.0588</v>
      </c>
      <c r="G55">
        <v>1.0886800000000001</v>
      </c>
      <c r="H55">
        <v>1.11558</v>
      </c>
      <c r="I55">
        <v>1.11307</v>
      </c>
      <c r="J55">
        <v>1.07416</v>
      </c>
      <c r="K55">
        <v>1.08938</v>
      </c>
      <c r="L55">
        <v>1.0964700000000001</v>
      </c>
      <c r="M55">
        <v>1.09971</v>
      </c>
      <c r="N55">
        <v>1.09761</v>
      </c>
      <c r="O55">
        <v>1.1212899999999999</v>
      </c>
      <c r="P55">
        <v>1.12415</v>
      </c>
      <c r="Q55">
        <v>1.0869200000000001</v>
      </c>
      <c r="R55">
        <v>1.06856</v>
      </c>
      <c r="S55">
        <v>1.0593699999999999</v>
      </c>
      <c r="T55">
        <v>1.05399</v>
      </c>
      <c r="U55">
        <v>1.04541</v>
      </c>
      <c r="V55">
        <v>1.03417</v>
      </c>
      <c r="W55">
        <v>1.02708</v>
      </c>
      <c r="X55">
        <v>1.03017</v>
      </c>
      <c r="Y55">
        <v>1.03837</v>
      </c>
      <c r="Z55">
        <v>1.04508</v>
      </c>
      <c r="AA55">
        <v>1.0475699999999999</v>
      </c>
      <c r="AB55">
        <v>1.05274</v>
      </c>
      <c r="AC55">
        <v>1.0476300000000001</v>
      </c>
      <c r="AD55">
        <v>1.04071</v>
      </c>
      <c r="AE55">
        <v>1.03461</v>
      </c>
      <c r="AF55">
        <v>1.02928</v>
      </c>
      <c r="AG55">
        <v>1.0243599999999999</v>
      </c>
      <c r="AH55">
        <v>1.01864</v>
      </c>
      <c r="AI55">
        <v>1.0128200000000001</v>
      </c>
      <c r="AJ55">
        <v>1.0076400000000001</v>
      </c>
      <c r="AK55">
        <v>1.0027999999999999</v>
      </c>
      <c r="AL55">
        <v>0.99807999999999997</v>
      </c>
      <c r="AM55">
        <v>0.99270000000000003</v>
      </c>
      <c r="AN55">
        <v>0.98497000000000001</v>
      </c>
      <c r="AO55">
        <v>0.97406000000000004</v>
      </c>
      <c r="AP55">
        <v>0.95987999999999996</v>
      </c>
    </row>
    <row r="56" spans="1:42" x14ac:dyDescent="0.25">
      <c r="A56" t="s">
        <v>116</v>
      </c>
      <c r="B56">
        <v>1</v>
      </c>
      <c r="C56">
        <v>1.01346</v>
      </c>
      <c r="D56">
        <v>1.02613</v>
      </c>
      <c r="E56">
        <v>1.04026</v>
      </c>
      <c r="F56">
        <v>1.0588</v>
      </c>
      <c r="G56">
        <v>1.0886800000000001</v>
      </c>
      <c r="H56">
        <v>1.11558</v>
      </c>
      <c r="I56">
        <v>1.11307</v>
      </c>
      <c r="J56">
        <v>1.07416</v>
      </c>
      <c r="K56">
        <v>1.08938</v>
      </c>
      <c r="L56">
        <v>1.0964700000000001</v>
      </c>
      <c r="M56">
        <v>1.09971</v>
      </c>
      <c r="N56">
        <v>1.09761</v>
      </c>
      <c r="O56">
        <v>1.1212899999999999</v>
      </c>
      <c r="P56">
        <v>1.12415</v>
      </c>
      <c r="Q56">
        <v>1.0870299999999999</v>
      </c>
      <c r="R56">
        <v>1.06887</v>
      </c>
      <c r="S56">
        <v>1.0598799999999999</v>
      </c>
      <c r="T56">
        <v>1.05471</v>
      </c>
      <c r="U56">
        <v>1.04633</v>
      </c>
      <c r="V56">
        <v>1.0353000000000001</v>
      </c>
      <c r="W56">
        <v>1.0260400000000001</v>
      </c>
      <c r="X56">
        <v>1.02468</v>
      </c>
      <c r="Y56">
        <v>1.0294700000000001</v>
      </c>
      <c r="Z56">
        <v>1.03477</v>
      </c>
      <c r="AA56">
        <v>1.0372600000000001</v>
      </c>
      <c r="AB56">
        <v>1.0427599999999999</v>
      </c>
      <c r="AC56">
        <v>1.0379499999999999</v>
      </c>
      <c r="AD56">
        <v>1.0314000000000001</v>
      </c>
      <c r="AE56">
        <v>1.02579</v>
      </c>
      <c r="AF56">
        <v>1.02098</v>
      </c>
      <c r="AG56">
        <v>1.0163199999999999</v>
      </c>
      <c r="AH56">
        <v>1.0106599999999999</v>
      </c>
      <c r="AI56">
        <v>1.00166</v>
      </c>
      <c r="AJ56">
        <v>0.98826000000000003</v>
      </c>
      <c r="AK56">
        <v>0.97258</v>
      </c>
      <c r="AL56">
        <v>0.95684999999999998</v>
      </c>
      <c r="AM56">
        <v>0.94172</v>
      </c>
      <c r="AN56">
        <v>0.92700000000000005</v>
      </c>
      <c r="AO56">
        <v>0.91274999999999995</v>
      </c>
      <c r="AP56">
        <v>0.89922999999999997</v>
      </c>
    </row>
    <row r="57" spans="1:42" x14ac:dyDescent="0.25">
      <c r="A57" t="s">
        <v>117</v>
      </c>
      <c r="B57">
        <v>1</v>
      </c>
      <c r="C57">
        <v>1.01346</v>
      </c>
      <c r="D57">
        <v>1.02613</v>
      </c>
      <c r="E57">
        <v>1.04026</v>
      </c>
      <c r="F57">
        <v>1.0588</v>
      </c>
      <c r="G57">
        <v>1.0886800000000001</v>
      </c>
      <c r="H57">
        <v>1.11558</v>
      </c>
      <c r="I57">
        <v>1.11307</v>
      </c>
      <c r="J57">
        <v>1.07416</v>
      </c>
      <c r="K57">
        <v>1.08938</v>
      </c>
      <c r="L57">
        <v>1.0964700000000001</v>
      </c>
      <c r="M57">
        <v>1.09971</v>
      </c>
      <c r="N57">
        <v>1.09761</v>
      </c>
      <c r="O57">
        <v>1.1212899999999999</v>
      </c>
      <c r="P57">
        <v>1.12415</v>
      </c>
      <c r="Q57">
        <v>1.0870299999999999</v>
      </c>
      <c r="R57">
        <v>1.06887</v>
      </c>
      <c r="S57">
        <v>1.0598799999999999</v>
      </c>
      <c r="T57">
        <v>1.05471</v>
      </c>
      <c r="U57">
        <v>1.04633</v>
      </c>
      <c r="V57">
        <v>1.0351399999999999</v>
      </c>
      <c r="W57">
        <v>1.02366</v>
      </c>
      <c r="X57">
        <v>1.0143800000000001</v>
      </c>
      <c r="Y57">
        <v>1.0068999999999999</v>
      </c>
      <c r="Z57">
        <v>0.99900999999999995</v>
      </c>
      <c r="AA57">
        <v>0.98950000000000005</v>
      </c>
      <c r="AB57">
        <v>0.98038000000000003</v>
      </c>
      <c r="AC57">
        <v>0.97270999999999996</v>
      </c>
      <c r="AD57">
        <v>0.96728999999999998</v>
      </c>
      <c r="AE57">
        <v>0.96358999999999995</v>
      </c>
      <c r="AF57">
        <v>0.96001999999999998</v>
      </c>
      <c r="AG57">
        <v>0.95623999999999998</v>
      </c>
      <c r="AH57">
        <v>0.95201999999999998</v>
      </c>
      <c r="AI57">
        <v>0.94821999999999995</v>
      </c>
      <c r="AJ57">
        <v>0.94508000000000003</v>
      </c>
      <c r="AK57">
        <v>0.94240999999999997</v>
      </c>
      <c r="AL57">
        <v>0.93969000000000003</v>
      </c>
      <c r="AM57">
        <v>0.93628</v>
      </c>
      <c r="AN57">
        <v>0.93089999999999995</v>
      </c>
      <c r="AO57">
        <v>0.92283999999999999</v>
      </c>
      <c r="AP57">
        <v>0.91176999999999997</v>
      </c>
    </row>
    <row r="58" spans="1:42" x14ac:dyDescent="0.25">
      <c r="A58" t="s">
        <v>38</v>
      </c>
      <c r="B58" t="s">
        <v>41</v>
      </c>
    </row>
    <row r="59" spans="1:42" x14ac:dyDescent="0.25">
      <c r="A59" t="s">
        <v>70</v>
      </c>
      <c r="B59" t="s">
        <v>41</v>
      </c>
    </row>
    <row r="67" spans="1:43" x14ac:dyDescent="0.25">
      <c r="C67" t="s">
        <v>130</v>
      </c>
    </row>
    <row r="68" spans="1:43" x14ac:dyDescent="0.25">
      <c r="A68" t="s">
        <v>131</v>
      </c>
      <c r="AQ68" t="s">
        <v>131</v>
      </c>
    </row>
    <row r="69" spans="1:43" x14ac:dyDescent="0.25">
      <c r="A69" t="s">
        <v>0</v>
      </c>
      <c r="B69">
        <v>2000</v>
      </c>
      <c r="C69">
        <v>2001</v>
      </c>
      <c r="D69">
        <v>2002</v>
      </c>
      <c r="E69">
        <v>2003</v>
      </c>
      <c r="F69">
        <v>2004</v>
      </c>
      <c r="G69">
        <v>2005</v>
      </c>
      <c r="H69">
        <v>2006</v>
      </c>
      <c r="I69">
        <v>2007</v>
      </c>
      <c r="J69">
        <v>2008</v>
      </c>
      <c r="K69">
        <v>2009</v>
      </c>
      <c r="L69">
        <v>2010</v>
      </c>
      <c r="M69">
        <v>2011</v>
      </c>
      <c r="N69">
        <v>2012</v>
      </c>
      <c r="O69">
        <v>2013</v>
      </c>
      <c r="P69">
        <v>2014</v>
      </c>
      <c r="Q69">
        <v>2015</v>
      </c>
      <c r="R69">
        <v>2016</v>
      </c>
      <c r="S69">
        <v>2017</v>
      </c>
      <c r="T69">
        <v>2018</v>
      </c>
      <c r="U69">
        <v>2019</v>
      </c>
      <c r="V69">
        <v>2020</v>
      </c>
      <c r="W69">
        <v>2021</v>
      </c>
      <c r="X69">
        <v>2022</v>
      </c>
      <c r="Y69">
        <v>2023</v>
      </c>
      <c r="Z69">
        <v>2024</v>
      </c>
      <c r="AA69">
        <v>2025</v>
      </c>
      <c r="AB69">
        <v>2026</v>
      </c>
      <c r="AC69">
        <v>2027</v>
      </c>
      <c r="AD69">
        <v>2028</v>
      </c>
      <c r="AE69">
        <v>2029</v>
      </c>
      <c r="AF69">
        <v>2030</v>
      </c>
      <c r="AG69">
        <v>2031</v>
      </c>
      <c r="AH69">
        <v>2032</v>
      </c>
      <c r="AI69">
        <v>2033</v>
      </c>
      <c r="AJ69">
        <v>2034</v>
      </c>
      <c r="AK69">
        <v>2035</v>
      </c>
      <c r="AL69">
        <v>2036</v>
      </c>
      <c r="AM69">
        <v>2037</v>
      </c>
      <c r="AN69">
        <v>2038</v>
      </c>
      <c r="AO69">
        <v>2039</v>
      </c>
      <c r="AP69">
        <v>2040</v>
      </c>
      <c r="AQ69" t="s">
        <v>0</v>
      </c>
    </row>
    <row r="70" spans="1:43" x14ac:dyDescent="0.25">
      <c r="A70" t="s">
        <v>57</v>
      </c>
      <c r="B70">
        <v>1</v>
      </c>
      <c r="C70">
        <v>1.01783</v>
      </c>
      <c r="D70">
        <v>1.03593</v>
      </c>
      <c r="E70">
        <v>1.05437</v>
      </c>
      <c r="F70">
        <v>1.07315</v>
      </c>
      <c r="G70">
        <v>1.0922700000000001</v>
      </c>
      <c r="H70">
        <v>1.11171</v>
      </c>
      <c r="I70">
        <v>1.13144</v>
      </c>
      <c r="J70">
        <v>1.15143</v>
      </c>
      <c r="K70">
        <v>1.1718999999999999</v>
      </c>
      <c r="L70">
        <v>1.19234</v>
      </c>
      <c r="M70">
        <v>1.2130700000000001</v>
      </c>
      <c r="N70">
        <v>1.2341200000000001</v>
      </c>
      <c r="O70">
        <v>1.25549</v>
      </c>
      <c r="P70">
        <v>1.2770999999999999</v>
      </c>
      <c r="Q70">
        <v>1.2989900000000001</v>
      </c>
      <c r="R70">
        <v>1.32117</v>
      </c>
      <c r="S70">
        <v>1.3436300000000001</v>
      </c>
      <c r="T70">
        <v>1.36635</v>
      </c>
      <c r="U70">
        <v>1.3893599999999999</v>
      </c>
      <c r="V70">
        <v>1.41265</v>
      </c>
      <c r="W70">
        <v>1.43618</v>
      </c>
      <c r="X70">
        <v>1.45994</v>
      </c>
      <c r="Y70">
        <v>1.48394</v>
      </c>
      <c r="Z70">
        <v>1.50817</v>
      </c>
      <c r="AA70">
        <v>1.53264</v>
      </c>
      <c r="AB70">
        <v>1.55732</v>
      </c>
      <c r="AC70">
        <v>1.5822499999999999</v>
      </c>
      <c r="AD70">
        <v>1.6073999999999999</v>
      </c>
      <c r="AE70">
        <v>1.6327799999999999</v>
      </c>
      <c r="AF70">
        <v>1.65839</v>
      </c>
      <c r="AG70">
        <v>1.6841999999999999</v>
      </c>
      <c r="AH70">
        <v>1.7101299999999999</v>
      </c>
      <c r="AI70">
        <v>1.7361599999999999</v>
      </c>
      <c r="AJ70">
        <v>1.7622800000000001</v>
      </c>
      <c r="AK70">
        <v>1.7884599999999999</v>
      </c>
      <c r="AL70">
        <v>1.8147200000000001</v>
      </c>
      <c r="AM70">
        <v>1.8410299999999999</v>
      </c>
      <c r="AN70">
        <v>1.8673900000000001</v>
      </c>
      <c r="AO70">
        <v>1.8937900000000001</v>
      </c>
      <c r="AP70" s="17">
        <v>1.9202300000000001</v>
      </c>
      <c r="AQ70" t="s">
        <v>57</v>
      </c>
    </row>
    <row r="71" spans="1:43" x14ac:dyDescent="0.25">
      <c r="A71" t="s">
        <v>37</v>
      </c>
      <c r="B71">
        <v>1</v>
      </c>
      <c r="C71">
        <v>1.01783</v>
      </c>
      <c r="D71">
        <v>1.03593</v>
      </c>
      <c r="E71">
        <v>1.05437</v>
      </c>
      <c r="F71">
        <v>1.07315</v>
      </c>
      <c r="G71">
        <v>1.0922700000000001</v>
      </c>
      <c r="H71">
        <v>1.11171</v>
      </c>
      <c r="I71">
        <v>1.13144</v>
      </c>
      <c r="J71">
        <v>1.15143</v>
      </c>
      <c r="K71">
        <v>1.1718999999999999</v>
      </c>
      <c r="L71">
        <v>1.19234</v>
      </c>
      <c r="M71">
        <v>1.2130700000000001</v>
      </c>
      <c r="N71">
        <v>1.2341200000000001</v>
      </c>
      <c r="O71">
        <v>1.25549</v>
      </c>
      <c r="P71">
        <v>1.2770999999999999</v>
      </c>
      <c r="Q71">
        <v>1.2989900000000001</v>
      </c>
      <c r="R71">
        <v>1.32117</v>
      </c>
      <c r="S71">
        <v>1.3436300000000001</v>
      </c>
      <c r="T71">
        <v>1.36635</v>
      </c>
      <c r="U71">
        <v>1.3893599999999999</v>
      </c>
      <c r="V71">
        <v>1.41265</v>
      </c>
      <c r="W71">
        <v>1.4361900000000001</v>
      </c>
      <c r="X71">
        <v>1.46001</v>
      </c>
      <c r="Y71">
        <v>1.48414</v>
      </c>
      <c r="Z71">
        <v>1.5086599999999999</v>
      </c>
      <c r="AA71">
        <v>1.53373</v>
      </c>
      <c r="AB71">
        <v>1.5594399999999999</v>
      </c>
      <c r="AC71">
        <v>1.5858399999999999</v>
      </c>
      <c r="AD71">
        <v>1.61293</v>
      </c>
      <c r="AE71">
        <v>1.6406499999999999</v>
      </c>
      <c r="AF71">
        <v>1.6688799999999999</v>
      </c>
      <c r="AG71">
        <v>1.6975100000000001</v>
      </c>
      <c r="AH71">
        <v>1.72651</v>
      </c>
      <c r="AI71">
        <v>1.7558499999999999</v>
      </c>
      <c r="AJ71">
        <v>1.7851999999999999</v>
      </c>
      <c r="AK71">
        <v>1.81426</v>
      </c>
      <c r="AL71">
        <v>1.8428899999999999</v>
      </c>
      <c r="AM71">
        <v>1.8712200000000001</v>
      </c>
      <c r="AN71">
        <v>1.8994599999999999</v>
      </c>
      <c r="AO71">
        <v>1.92764</v>
      </c>
      <c r="AP71" s="17">
        <v>1.9557100000000001</v>
      </c>
      <c r="AQ71" t="s">
        <v>37</v>
      </c>
    </row>
    <row r="72" spans="1:43" x14ac:dyDescent="0.25">
      <c r="A72" t="s">
        <v>103</v>
      </c>
      <c r="B72">
        <v>1</v>
      </c>
      <c r="C72">
        <v>1.01783</v>
      </c>
      <c r="D72">
        <v>1.03593</v>
      </c>
      <c r="E72">
        <v>1.05437</v>
      </c>
      <c r="F72">
        <v>1.07315</v>
      </c>
      <c r="G72">
        <v>1.0922700000000001</v>
      </c>
      <c r="H72">
        <v>1.11171</v>
      </c>
      <c r="I72">
        <v>1.13144</v>
      </c>
      <c r="J72">
        <v>1.15143</v>
      </c>
      <c r="K72">
        <v>1.1718999999999999</v>
      </c>
      <c r="L72">
        <v>1.19234</v>
      </c>
      <c r="M72">
        <v>1.2130700000000001</v>
      </c>
      <c r="N72">
        <v>1.2341200000000001</v>
      </c>
      <c r="O72">
        <v>1.25549</v>
      </c>
      <c r="P72">
        <v>1.2770999999999999</v>
      </c>
      <c r="Q72">
        <v>1.2989900000000001</v>
      </c>
      <c r="R72">
        <v>1.32117</v>
      </c>
      <c r="S72">
        <v>1.3436300000000001</v>
      </c>
      <c r="T72">
        <v>1.3663400000000001</v>
      </c>
      <c r="U72">
        <v>1.3893599999999999</v>
      </c>
      <c r="V72">
        <v>1.41265</v>
      </c>
      <c r="W72">
        <v>1.4361900000000001</v>
      </c>
      <c r="X72">
        <v>1.46001</v>
      </c>
      <c r="Y72">
        <v>1.48417</v>
      </c>
      <c r="Z72">
        <v>1.5087999999999999</v>
      </c>
      <c r="AA72">
        <v>1.53407</v>
      </c>
      <c r="AB72">
        <v>1.56006</v>
      </c>
      <c r="AC72">
        <v>1.5868</v>
      </c>
      <c r="AD72">
        <v>1.6142799999999999</v>
      </c>
      <c r="AE72">
        <v>1.6424399999999999</v>
      </c>
      <c r="AF72">
        <v>1.67116</v>
      </c>
      <c r="AG72">
        <v>1.7002900000000001</v>
      </c>
      <c r="AH72">
        <v>1.7297400000000001</v>
      </c>
      <c r="AI72">
        <v>1.7595400000000001</v>
      </c>
      <c r="AJ72">
        <v>1.7896700000000001</v>
      </c>
      <c r="AK72">
        <v>1.8201000000000001</v>
      </c>
      <c r="AL72">
        <v>1.8508100000000001</v>
      </c>
      <c r="AM72">
        <v>1.88181</v>
      </c>
      <c r="AN72">
        <v>1.9131499999999999</v>
      </c>
      <c r="AO72">
        <v>1.94485</v>
      </c>
      <c r="AP72" s="17">
        <v>1.97682</v>
      </c>
      <c r="AQ72" t="s">
        <v>103</v>
      </c>
    </row>
    <row r="74" spans="1:43" x14ac:dyDescent="0.25">
      <c r="A74" t="s">
        <v>132</v>
      </c>
      <c r="AQ74" t="s">
        <v>132</v>
      </c>
    </row>
    <row r="75" spans="1:43" x14ac:dyDescent="0.25">
      <c r="A75" t="s">
        <v>0</v>
      </c>
      <c r="B75">
        <v>2000</v>
      </c>
      <c r="C75">
        <v>2001</v>
      </c>
      <c r="D75">
        <v>2002</v>
      </c>
      <c r="E75">
        <v>2003</v>
      </c>
      <c r="F75">
        <v>2004</v>
      </c>
      <c r="G75">
        <v>2005</v>
      </c>
      <c r="H75">
        <v>2006</v>
      </c>
      <c r="I75">
        <v>2007</v>
      </c>
      <c r="J75">
        <v>2008</v>
      </c>
      <c r="K75">
        <v>2009</v>
      </c>
      <c r="L75">
        <v>2010</v>
      </c>
      <c r="M75">
        <v>2011</v>
      </c>
      <c r="N75">
        <v>2012</v>
      </c>
      <c r="O75">
        <v>2013</v>
      </c>
      <c r="P75">
        <v>2014</v>
      </c>
      <c r="Q75">
        <v>2015</v>
      </c>
      <c r="R75">
        <v>2016</v>
      </c>
      <c r="S75">
        <v>2017</v>
      </c>
      <c r="T75">
        <v>2018</v>
      </c>
      <c r="U75">
        <v>2019</v>
      </c>
      <c r="V75">
        <v>2020</v>
      </c>
      <c r="W75">
        <v>2021</v>
      </c>
      <c r="X75">
        <v>2022</v>
      </c>
      <c r="Y75">
        <v>2023</v>
      </c>
      <c r="Z75">
        <v>2024</v>
      </c>
      <c r="AA75">
        <v>2025</v>
      </c>
      <c r="AB75">
        <v>2026</v>
      </c>
      <c r="AC75">
        <v>2027</v>
      </c>
      <c r="AD75">
        <v>2028</v>
      </c>
      <c r="AE75">
        <v>2029</v>
      </c>
      <c r="AF75">
        <v>2030</v>
      </c>
      <c r="AG75">
        <v>2031</v>
      </c>
      <c r="AH75">
        <v>2032</v>
      </c>
      <c r="AI75">
        <v>2033</v>
      </c>
      <c r="AJ75">
        <v>2034</v>
      </c>
      <c r="AK75">
        <v>2035</v>
      </c>
      <c r="AL75">
        <v>2036</v>
      </c>
      <c r="AM75">
        <v>2037</v>
      </c>
      <c r="AN75">
        <v>2038</v>
      </c>
      <c r="AO75">
        <v>2039</v>
      </c>
      <c r="AP75">
        <v>2040</v>
      </c>
      <c r="AQ75" t="s">
        <v>0</v>
      </c>
    </row>
    <row r="76" spans="1:43" x14ac:dyDescent="0.25">
      <c r="A76" t="s">
        <v>57</v>
      </c>
      <c r="B76">
        <v>1</v>
      </c>
      <c r="C76">
        <v>0.97763</v>
      </c>
      <c r="D76">
        <v>0.96028000000000002</v>
      </c>
      <c r="E76">
        <v>0.95765</v>
      </c>
      <c r="F76">
        <v>0.97596000000000005</v>
      </c>
      <c r="G76">
        <v>0.97711000000000003</v>
      </c>
      <c r="H76">
        <v>1.0193000000000001</v>
      </c>
      <c r="I76">
        <v>1.0703800000000001</v>
      </c>
      <c r="J76">
        <v>1.0686599999999999</v>
      </c>
      <c r="K76">
        <v>1.0944499999999999</v>
      </c>
      <c r="L76">
        <v>1.0825499999999999</v>
      </c>
      <c r="M76">
        <v>1.08771</v>
      </c>
      <c r="N76">
        <v>1.0646599999999999</v>
      </c>
      <c r="O76">
        <v>1.08257</v>
      </c>
      <c r="P76">
        <v>1.0944100000000001</v>
      </c>
      <c r="Q76">
        <v>1.1036900000000001</v>
      </c>
      <c r="R76">
        <v>1.1144700000000001</v>
      </c>
      <c r="S76">
        <v>1.1208199999999999</v>
      </c>
      <c r="T76">
        <v>1.1314</v>
      </c>
      <c r="U76">
        <v>1.1403300000000001</v>
      </c>
      <c r="V76">
        <v>1.1494899999999999</v>
      </c>
      <c r="W76">
        <v>1.1616</v>
      </c>
      <c r="X76">
        <v>1.1749499999999999</v>
      </c>
      <c r="Y76">
        <v>1.1860299999999999</v>
      </c>
      <c r="Z76">
        <v>1.19767</v>
      </c>
      <c r="AA76">
        <v>1.2101500000000001</v>
      </c>
      <c r="AB76">
        <v>1.22228</v>
      </c>
      <c r="AC76">
        <v>1.23525</v>
      </c>
      <c r="AD76">
        <v>1.2478400000000001</v>
      </c>
      <c r="AE76">
        <v>1.2588200000000001</v>
      </c>
      <c r="AF76">
        <v>1.2705200000000001</v>
      </c>
      <c r="AG76">
        <v>1.2844599999999999</v>
      </c>
      <c r="AH76">
        <v>1.2996799999999999</v>
      </c>
      <c r="AI76">
        <v>1.3142199999999999</v>
      </c>
      <c r="AJ76">
        <v>1.3299000000000001</v>
      </c>
      <c r="AK76">
        <v>1.345</v>
      </c>
      <c r="AL76">
        <v>1.36198</v>
      </c>
      <c r="AM76">
        <v>1.3792199999999999</v>
      </c>
      <c r="AN76">
        <v>1.39686</v>
      </c>
      <c r="AO76">
        <v>1.41466</v>
      </c>
      <c r="AP76">
        <v>1.43241</v>
      </c>
      <c r="AQ76" t="s">
        <v>57</v>
      </c>
    </row>
    <row r="77" spans="1:43" x14ac:dyDescent="0.25">
      <c r="A77" t="s">
        <v>37</v>
      </c>
      <c r="B77">
        <v>1</v>
      </c>
      <c r="C77">
        <v>0.97763</v>
      </c>
      <c r="D77">
        <v>0.96028000000000002</v>
      </c>
      <c r="E77">
        <v>0.95765</v>
      </c>
      <c r="F77">
        <v>0.97596000000000005</v>
      </c>
      <c r="G77">
        <v>0.97711000000000003</v>
      </c>
      <c r="H77">
        <v>1.0193000000000001</v>
      </c>
      <c r="I77">
        <v>1.0703800000000001</v>
      </c>
      <c r="J77">
        <v>1.0686599999999999</v>
      </c>
      <c r="K77">
        <v>1.0944499999999999</v>
      </c>
      <c r="L77">
        <v>1.0825499999999999</v>
      </c>
      <c r="M77">
        <v>1.08771</v>
      </c>
      <c r="N77">
        <v>1.0646599999999999</v>
      </c>
      <c r="O77">
        <v>1.08257</v>
      </c>
      <c r="P77">
        <v>1.0944100000000001</v>
      </c>
      <c r="Q77">
        <v>1.1036900000000001</v>
      </c>
      <c r="R77">
        <v>1.1144700000000001</v>
      </c>
      <c r="S77">
        <v>1.1208199999999999</v>
      </c>
      <c r="T77">
        <v>1.1314</v>
      </c>
      <c r="U77">
        <v>1.1403300000000001</v>
      </c>
      <c r="V77">
        <v>1.1494899999999999</v>
      </c>
      <c r="W77">
        <v>1.1619600000000001</v>
      </c>
      <c r="X77">
        <v>1.1767000000000001</v>
      </c>
      <c r="Y77">
        <v>1.19031</v>
      </c>
      <c r="Z77">
        <v>1.2054400000000001</v>
      </c>
      <c r="AA77">
        <v>1.2222</v>
      </c>
      <c r="AB77">
        <v>1.23902</v>
      </c>
      <c r="AC77">
        <v>1.2564200000000001</v>
      </c>
      <c r="AD77">
        <v>1.27311</v>
      </c>
      <c r="AE77">
        <v>1.28816</v>
      </c>
      <c r="AF77">
        <v>1.30416</v>
      </c>
      <c r="AG77">
        <v>1.32283</v>
      </c>
      <c r="AH77">
        <v>1.3431</v>
      </c>
      <c r="AI77">
        <v>1.36277</v>
      </c>
      <c r="AJ77">
        <v>1.38374</v>
      </c>
      <c r="AK77">
        <v>1.40445</v>
      </c>
      <c r="AL77">
        <v>1.4275599999999999</v>
      </c>
      <c r="AM77">
        <v>1.4477100000000001</v>
      </c>
      <c r="AN77">
        <v>1.46651</v>
      </c>
      <c r="AO77">
        <v>1.4842900000000001</v>
      </c>
      <c r="AP77">
        <v>1.50302</v>
      </c>
      <c r="AQ77" t="s">
        <v>37</v>
      </c>
    </row>
    <row r="78" spans="1:43" x14ac:dyDescent="0.25">
      <c r="A78" t="s">
        <v>103</v>
      </c>
      <c r="B78">
        <v>1</v>
      </c>
      <c r="C78">
        <v>0.97763</v>
      </c>
      <c r="D78">
        <v>0.96028000000000002</v>
      </c>
      <c r="E78">
        <v>0.95765</v>
      </c>
      <c r="F78">
        <v>0.97596000000000005</v>
      </c>
      <c r="G78">
        <v>0.97711000000000003</v>
      </c>
      <c r="H78">
        <v>1.0193000000000001</v>
      </c>
      <c r="I78">
        <v>1.0703800000000001</v>
      </c>
      <c r="J78">
        <v>1.0686599999999999</v>
      </c>
      <c r="K78">
        <v>1.0944499999999999</v>
      </c>
      <c r="L78">
        <v>1.0825499999999999</v>
      </c>
      <c r="M78">
        <v>1.08771</v>
      </c>
      <c r="N78">
        <v>1.0646599999999999</v>
      </c>
      <c r="O78">
        <v>1.08257</v>
      </c>
      <c r="P78">
        <v>1.0944100000000001</v>
      </c>
      <c r="Q78">
        <v>1.1036900000000001</v>
      </c>
      <c r="R78">
        <v>1.1144700000000001</v>
      </c>
      <c r="S78">
        <v>1.1208199999999999</v>
      </c>
      <c r="T78">
        <v>1.1314</v>
      </c>
      <c r="U78">
        <v>1.1403300000000001</v>
      </c>
      <c r="V78">
        <v>1.1494899999999999</v>
      </c>
      <c r="W78">
        <v>1.1621900000000001</v>
      </c>
      <c r="X78">
        <v>1.1775800000000001</v>
      </c>
      <c r="Y78">
        <v>1.19194</v>
      </c>
      <c r="Z78">
        <v>1.20777</v>
      </c>
      <c r="AA78">
        <v>1.22515</v>
      </c>
      <c r="AB78">
        <v>1.2425900000000001</v>
      </c>
      <c r="AC78">
        <v>1.26064</v>
      </c>
      <c r="AD78">
        <v>1.2779799999999999</v>
      </c>
      <c r="AE78">
        <v>1.2936799999999999</v>
      </c>
      <c r="AF78">
        <v>1.3103800000000001</v>
      </c>
      <c r="AG78">
        <v>1.32985</v>
      </c>
      <c r="AH78">
        <v>1.35107</v>
      </c>
      <c r="AI78">
        <v>1.3719399999999999</v>
      </c>
      <c r="AJ78">
        <v>1.3944300000000001</v>
      </c>
      <c r="AK78">
        <v>1.4155899999999999</v>
      </c>
      <c r="AL78">
        <v>1.43516</v>
      </c>
      <c r="AM78">
        <v>1.4547000000000001</v>
      </c>
      <c r="AN78">
        <v>1.47339</v>
      </c>
      <c r="AO78">
        <v>1.49163</v>
      </c>
      <c r="AP78">
        <v>1.5110699999999999</v>
      </c>
      <c r="AQ78" t="s">
        <v>103</v>
      </c>
    </row>
    <row r="80" spans="1:43" x14ac:dyDescent="0.25">
      <c r="A80" t="s">
        <v>133</v>
      </c>
      <c r="AQ80" t="s">
        <v>133</v>
      </c>
    </row>
    <row r="81" spans="1:45" x14ac:dyDescent="0.25">
      <c r="A81" t="s">
        <v>0</v>
      </c>
      <c r="B81">
        <v>2000</v>
      </c>
      <c r="C81">
        <v>2001</v>
      </c>
      <c r="D81">
        <v>2002</v>
      </c>
      <c r="E81">
        <v>2003</v>
      </c>
      <c r="F81">
        <v>2004</v>
      </c>
      <c r="G81">
        <v>2005</v>
      </c>
      <c r="H81">
        <v>2006</v>
      </c>
      <c r="I81">
        <v>2007</v>
      </c>
      <c r="J81">
        <v>2008</v>
      </c>
      <c r="K81">
        <v>2009</v>
      </c>
      <c r="L81">
        <v>2010</v>
      </c>
      <c r="M81">
        <v>2011</v>
      </c>
      <c r="N81">
        <v>2012</v>
      </c>
      <c r="O81">
        <v>2013</v>
      </c>
      <c r="P81">
        <v>2014</v>
      </c>
      <c r="Q81">
        <v>2015</v>
      </c>
      <c r="R81">
        <v>2016</v>
      </c>
      <c r="S81">
        <v>2017</v>
      </c>
      <c r="T81">
        <v>2018</v>
      </c>
      <c r="U81">
        <v>2019</v>
      </c>
      <c r="V81">
        <v>2020</v>
      </c>
      <c r="W81">
        <v>2021</v>
      </c>
      <c r="X81">
        <v>2022</v>
      </c>
      <c r="Y81">
        <v>2023</v>
      </c>
      <c r="Z81">
        <v>2024</v>
      </c>
      <c r="AA81">
        <v>2025</v>
      </c>
      <c r="AB81">
        <v>2026</v>
      </c>
      <c r="AC81">
        <v>2027</v>
      </c>
      <c r="AD81">
        <v>2028</v>
      </c>
      <c r="AE81">
        <v>2029</v>
      </c>
      <c r="AF81">
        <v>2030</v>
      </c>
      <c r="AG81">
        <v>2031</v>
      </c>
      <c r="AH81">
        <v>2032</v>
      </c>
      <c r="AI81">
        <v>2033</v>
      </c>
      <c r="AJ81">
        <v>2034</v>
      </c>
      <c r="AK81">
        <v>2035</v>
      </c>
      <c r="AL81">
        <v>2036</v>
      </c>
      <c r="AM81">
        <v>2037</v>
      </c>
      <c r="AN81">
        <v>2038</v>
      </c>
      <c r="AO81">
        <v>2039</v>
      </c>
      <c r="AP81">
        <v>2040</v>
      </c>
      <c r="AQ81" t="s">
        <v>0</v>
      </c>
    </row>
    <row r="82" spans="1:45" x14ac:dyDescent="0.25">
      <c r="A82" t="s">
        <v>57</v>
      </c>
      <c r="B82">
        <v>1</v>
      </c>
      <c r="C82">
        <v>1.02637</v>
      </c>
      <c r="D82">
        <v>1.0474399999999999</v>
      </c>
      <c r="E82">
        <v>1.0551900000000001</v>
      </c>
      <c r="F82">
        <v>1.04366</v>
      </c>
      <c r="G82">
        <v>1.0541100000000001</v>
      </c>
      <c r="H82">
        <v>1.0263100000000001</v>
      </c>
      <c r="I82">
        <v>0.98431000000000002</v>
      </c>
      <c r="J82">
        <v>0.96389999999999998</v>
      </c>
      <c r="K82">
        <v>0.95352000000000003</v>
      </c>
      <c r="L82">
        <v>0.94672000000000001</v>
      </c>
      <c r="M82">
        <v>0.92730000000000001</v>
      </c>
      <c r="N82">
        <v>0.93008999999999997</v>
      </c>
      <c r="O82">
        <v>0.91498999999999997</v>
      </c>
      <c r="P82">
        <v>0.89985999999999999</v>
      </c>
      <c r="Q82">
        <v>0.87363999999999997</v>
      </c>
      <c r="R82">
        <v>0.85526999999999997</v>
      </c>
      <c r="S82">
        <v>0.84260999999999997</v>
      </c>
      <c r="T82">
        <v>0.82745000000000002</v>
      </c>
      <c r="U82">
        <v>0.81072</v>
      </c>
      <c r="V82">
        <v>0.79274999999999995</v>
      </c>
      <c r="W82">
        <v>0.77263000000000004</v>
      </c>
      <c r="X82">
        <v>0.75268000000000002</v>
      </c>
      <c r="Y82">
        <v>0.73480000000000001</v>
      </c>
      <c r="Z82">
        <v>0.71701999999999999</v>
      </c>
      <c r="AA82">
        <v>0.69857999999999998</v>
      </c>
      <c r="AB82">
        <v>0.68130000000000002</v>
      </c>
      <c r="AC82">
        <v>0.66478999999999999</v>
      </c>
      <c r="AD82">
        <v>0.64988000000000001</v>
      </c>
      <c r="AE82">
        <v>0.63688</v>
      </c>
      <c r="AF82">
        <v>0.62422</v>
      </c>
      <c r="AG82">
        <v>0.61116000000000004</v>
      </c>
      <c r="AH82">
        <v>0.59823999999999999</v>
      </c>
      <c r="AI82">
        <v>0.58643999999999996</v>
      </c>
      <c r="AJ82">
        <v>0.57489000000000001</v>
      </c>
      <c r="AK82">
        <v>0.56423000000000001</v>
      </c>
      <c r="AL82">
        <v>0.55332000000000003</v>
      </c>
      <c r="AM82">
        <v>0.54273000000000005</v>
      </c>
      <c r="AN82">
        <v>0.53237999999999996</v>
      </c>
      <c r="AO82">
        <v>0.52232999999999996</v>
      </c>
      <c r="AP82" s="17">
        <v>0.51268999999999998</v>
      </c>
      <c r="AQ82" t="s">
        <v>57</v>
      </c>
    </row>
    <row r="83" spans="1:45" x14ac:dyDescent="0.25">
      <c r="A83" t="s">
        <v>37</v>
      </c>
      <c r="B83">
        <v>1</v>
      </c>
      <c r="C83">
        <v>1.02637</v>
      </c>
      <c r="D83">
        <v>1.0474399999999999</v>
      </c>
      <c r="E83">
        <v>1.0551900000000001</v>
      </c>
      <c r="F83">
        <v>1.04366</v>
      </c>
      <c r="G83">
        <v>1.0541100000000001</v>
      </c>
      <c r="H83">
        <v>1.0263100000000001</v>
      </c>
      <c r="I83">
        <v>0.98431000000000002</v>
      </c>
      <c r="J83">
        <v>0.96389999999999998</v>
      </c>
      <c r="K83">
        <v>0.95352000000000003</v>
      </c>
      <c r="L83">
        <v>0.94672000000000001</v>
      </c>
      <c r="M83">
        <v>0.92730000000000001</v>
      </c>
      <c r="N83">
        <v>0.93008999999999997</v>
      </c>
      <c r="O83">
        <v>0.91498999999999997</v>
      </c>
      <c r="P83">
        <v>0.89985999999999999</v>
      </c>
      <c r="Q83">
        <v>0.87363999999999997</v>
      </c>
      <c r="R83">
        <v>0.85526999999999997</v>
      </c>
      <c r="S83">
        <v>0.84260999999999997</v>
      </c>
      <c r="T83">
        <v>0.82745000000000002</v>
      </c>
      <c r="U83">
        <v>0.81072</v>
      </c>
      <c r="V83">
        <v>0.79276000000000002</v>
      </c>
      <c r="W83">
        <v>0.77261000000000002</v>
      </c>
      <c r="X83">
        <v>0.75248999999999999</v>
      </c>
      <c r="Y83">
        <v>0.73419000000000001</v>
      </c>
      <c r="Z83">
        <v>0.71569000000000005</v>
      </c>
      <c r="AA83">
        <v>0.69625000000000004</v>
      </c>
      <c r="AB83">
        <v>0.67813999999999997</v>
      </c>
      <c r="AC83">
        <v>0.66030999999999995</v>
      </c>
      <c r="AD83">
        <v>0.64409000000000005</v>
      </c>
      <c r="AE83">
        <v>0.62983999999999996</v>
      </c>
      <c r="AF83">
        <v>0.61599000000000004</v>
      </c>
      <c r="AG83">
        <v>0.60175999999999996</v>
      </c>
      <c r="AH83">
        <v>0.58767000000000003</v>
      </c>
      <c r="AI83">
        <v>0.57469000000000003</v>
      </c>
      <c r="AJ83">
        <v>0.56196000000000002</v>
      </c>
      <c r="AK83">
        <v>0.55005000000000004</v>
      </c>
      <c r="AL83">
        <v>0.53788000000000002</v>
      </c>
      <c r="AM83">
        <v>0.52725999999999995</v>
      </c>
      <c r="AN83">
        <v>0.51722000000000001</v>
      </c>
      <c r="AO83">
        <v>0.50758999999999999</v>
      </c>
      <c r="AP83" s="17">
        <v>0.49797999999999998</v>
      </c>
      <c r="AQ83" t="s">
        <v>37</v>
      </c>
    </row>
    <row r="84" spans="1:45" x14ac:dyDescent="0.25">
      <c r="A84" t="s">
        <v>103</v>
      </c>
      <c r="B84">
        <v>1</v>
      </c>
      <c r="C84">
        <v>1.02637</v>
      </c>
      <c r="D84">
        <v>1.0474399999999999</v>
      </c>
      <c r="E84">
        <v>1.0551900000000001</v>
      </c>
      <c r="F84">
        <v>1.04366</v>
      </c>
      <c r="G84">
        <v>1.0541100000000001</v>
      </c>
      <c r="H84">
        <v>1.0263100000000001</v>
      </c>
      <c r="I84">
        <v>0.98431000000000002</v>
      </c>
      <c r="J84">
        <v>0.96389999999999998</v>
      </c>
      <c r="K84">
        <v>0.95352000000000003</v>
      </c>
      <c r="L84">
        <v>0.94672000000000001</v>
      </c>
      <c r="M84">
        <v>0.92730000000000001</v>
      </c>
      <c r="N84">
        <v>0.93008999999999997</v>
      </c>
      <c r="O84">
        <v>0.91498999999999997</v>
      </c>
      <c r="P84">
        <v>0.89985999999999999</v>
      </c>
      <c r="Q84">
        <v>0.87363999999999997</v>
      </c>
      <c r="R84">
        <v>0.85526999999999997</v>
      </c>
      <c r="S84">
        <v>0.84260999999999997</v>
      </c>
      <c r="T84">
        <v>0.82745000000000002</v>
      </c>
      <c r="U84">
        <v>0.81072</v>
      </c>
      <c r="V84">
        <v>0.79276000000000002</v>
      </c>
      <c r="W84">
        <v>0.77259</v>
      </c>
      <c r="X84">
        <v>0.75238000000000005</v>
      </c>
      <c r="Y84">
        <v>0.73390999999999995</v>
      </c>
      <c r="Z84">
        <v>0.71519999999999995</v>
      </c>
      <c r="AA84">
        <v>0.69554000000000005</v>
      </c>
      <c r="AB84">
        <v>0.67723</v>
      </c>
      <c r="AC84">
        <v>0.65920999999999996</v>
      </c>
      <c r="AD84">
        <v>0.64280000000000004</v>
      </c>
      <c r="AE84">
        <v>0.62836999999999998</v>
      </c>
      <c r="AF84">
        <v>0.61434999999999995</v>
      </c>
      <c r="AG84">
        <v>0.59994000000000003</v>
      </c>
      <c r="AH84">
        <v>0.58565999999999996</v>
      </c>
      <c r="AI84">
        <v>0.57247000000000003</v>
      </c>
      <c r="AJ84">
        <v>0.55955999999999995</v>
      </c>
      <c r="AK84">
        <v>0.54791999999999996</v>
      </c>
      <c r="AL84">
        <v>0.53729000000000005</v>
      </c>
      <c r="AM84">
        <v>0.52673999999999999</v>
      </c>
      <c r="AN84">
        <v>0.51661999999999997</v>
      </c>
      <c r="AO84">
        <v>0.50690000000000002</v>
      </c>
      <c r="AP84" s="17">
        <v>0.49719999999999998</v>
      </c>
      <c r="AQ84" t="s">
        <v>103</v>
      </c>
    </row>
    <row r="86" spans="1:45" x14ac:dyDescent="0.25">
      <c r="A86" t="s">
        <v>134</v>
      </c>
      <c r="AS86" t="s">
        <v>134</v>
      </c>
    </row>
    <row r="87" spans="1:45" x14ac:dyDescent="0.25">
      <c r="A87" t="s">
        <v>0</v>
      </c>
      <c r="B87">
        <v>2000</v>
      </c>
      <c r="C87">
        <v>2001</v>
      </c>
      <c r="D87">
        <v>2002</v>
      </c>
      <c r="E87">
        <v>2003</v>
      </c>
      <c r="F87">
        <v>2004</v>
      </c>
      <c r="G87">
        <v>2005</v>
      </c>
      <c r="H87">
        <v>2006</v>
      </c>
      <c r="I87">
        <v>2007</v>
      </c>
      <c r="J87">
        <v>2008</v>
      </c>
      <c r="K87">
        <v>2009</v>
      </c>
      <c r="L87">
        <v>2010</v>
      </c>
      <c r="M87">
        <v>2011</v>
      </c>
      <c r="N87">
        <v>2012</v>
      </c>
      <c r="O87">
        <v>2013</v>
      </c>
      <c r="P87">
        <v>2014</v>
      </c>
      <c r="Q87">
        <v>2015</v>
      </c>
      <c r="R87">
        <v>2016</v>
      </c>
      <c r="S87">
        <v>2017</v>
      </c>
      <c r="T87">
        <v>2018</v>
      </c>
      <c r="U87">
        <v>2019</v>
      </c>
      <c r="V87">
        <v>2020</v>
      </c>
      <c r="W87">
        <v>2021</v>
      </c>
      <c r="X87">
        <v>2022</v>
      </c>
      <c r="Y87">
        <v>2023</v>
      </c>
      <c r="Z87">
        <v>2024</v>
      </c>
      <c r="AA87">
        <v>2025</v>
      </c>
      <c r="AB87">
        <v>2026</v>
      </c>
      <c r="AC87">
        <v>2027</v>
      </c>
      <c r="AD87">
        <v>2028</v>
      </c>
      <c r="AE87">
        <v>2029</v>
      </c>
      <c r="AF87">
        <v>2030</v>
      </c>
      <c r="AG87">
        <v>2031</v>
      </c>
      <c r="AH87">
        <v>2032</v>
      </c>
      <c r="AI87">
        <v>2033</v>
      </c>
      <c r="AJ87">
        <v>2034</v>
      </c>
      <c r="AK87">
        <v>2035</v>
      </c>
      <c r="AL87">
        <v>2036</v>
      </c>
      <c r="AM87">
        <v>2037</v>
      </c>
      <c r="AN87">
        <v>2038</v>
      </c>
      <c r="AO87">
        <v>2039</v>
      </c>
      <c r="AP87">
        <v>2040</v>
      </c>
      <c r="AS87" t="s">
        <v>0</v>
      </c>
    </row>
    <row r="88" spans="1:45" x14ac:dyDescent="0.25">
      <c r="A88" t="s">
        <v>57</v>
      </c>
      <c r="B88">
        <v>1</v>
      </c>
      <c r="C88">
        <v>1.0021800000000001</v>
      </c>
      <c r="D88">
        <v>1.0039</v>
      </c>
      <c r="E88">
        <v>1.00583</v>
      </c>
      <c r="F88">
        <v>1.00865</v>
      </c>
      <c r="G88">
        <v>1.0139499999999999</v>
      </c>
      <c r="H88">
        <v>1.02061</v>
      </c>
      <c r="I88">
        <v>1.02494</v>
      </c>
      <c r="J88">
        <v>1.0275300000000001</v>
      </c>
      <c r="K88">
        <v>1.0286</v>
      </c>
      <c r="L88">
        <v>1.0369999999999999</v>
      </c>
      <c r="M88">
        <v>1.03851</v>
      </c>
      <c r="N88">
        <v>1.0422800000000001</v>
      </c>
      <c r="O88">
        <v>1.05124</v>
      </c>
      <c r="P88">
        <v>1.05745</v>
      </c>
      <c r="Q88">
        <v>1.0567</v>
      </c>
      <c r="R88">
        <v>1.0580799999999999</v>
      </c>
      <c r="S88">
        <v>1.0589999999999999</v>
      </c>
      <c r="T88">
        <v>1.05949</v>
      </c>
      <c r="U88">
        <v>1.0604800000000001</v>
      </c>
      <c r="V88">
        <v>1.06152</v>
      </c>
      <c r="W88">
        <v>1.0629599999999999</v>
      </c>
      <c r="X88">
        <v>1.06541</v>
      </c>
      <c r="Y88">
        <v>1.0688500000000001</v>
      </c>
      <c r="Z88">
        <v>1.0728200000000001</v>
      </c>
      <c r="AA88">
        <v>1.07708</v>
      </c>
      <c r="AB88">
        <v>1.08111</v>
      </c>
      <c r="AC88">
        <v>1.085</v>
      </c>
      <c r="AD88">
        <v>1.0898300000000001</v>
      </c>
      <c r="AE88">
        <v>1.0946199999999999</v>
      </c>
      <c r="AF88">
        <v>1.0978300000000001</v>
      </c>
      <c r="AG88">
        <v>1.1006499999999999</v>
      </c>
      <c r="AH88">
        <v>1.1031899999999999</v>
      </c>
      <c r="AI88">
        <v>1.1055900000000001</v>
      </c>
      <c r="AJ88">
        <v>1.1078300000000001</v>
      </c>
      <c r="AK88">
        <v>1.10992</v>
      </c>
      <c r="AL88">
        <v>1.1117699999999999</v>
      </c>
      <c r="AM88">
        <v>1.1133599999999999</v>
      </c>
      <c r="AN88">
        <v>1.1146799999999999</v>
      </c>
      <c r="AO88">
        <v>1.11578</v>
      </c>
      <c r="AP88" s="18">
        <v>1.1167</v>
      </c>
      <c r="AS88" t="s">
        <v>57</v>
      </c>
    </row>
    <row r="89" spans="1:45" x14ac:dyDescent="0.25">
      <c r="A89" t="s">
        <v>37</v>
      </c>
      <c r="B89">
        <v>1</v>
      </c>
      <c r="C89">
        <v>1.0021800000000001</v>
      </c>
      <c r="D89">
        <v>1.0039</v>
      </c>
      <c r="E89">
        <v>1.00583</v>
      </c>
      <c r="F89">
        <v>1.00865</v>
      </c>
      <c r="G89">
        <v>1.0139499999999999</v>
      </c>
      <c r="H89">
        <v>1.02061</v>
      </c>
      <c r="I89">
        <v>1.02494</v>
      </c>
      <c r="J89">
        <v>1.0275300000000001</v>
      </c>
      <c r="K89">
        <v>1.0286</v>
      </c>
      <c r="L89">
        <v>1.0369999999999999</v>
      </c>
      <c r="M89">
        <v>1.03851</v>
      </c>
      <c r="N89">
        <v>1.0422800000000001</v>
      </c>
      <c r="O89">
        <v>1.05124</v>
      </c>
      <c r="P89">
        <v>1.05745</v>
      </c>
      <c r="Q89">
        <v>1.0567</v>
      </c>
      <c r="R89">
        <v>1.0580799999999999</v>
      </c>
      <c r="S89">
        <v>1.0589999999999999</v>
      </c>
      <c r="T89">
        <v>1.05949</v>
      </c>
      <c r="U89">
        <v>1.0604800000000001</v>
      </c>
      <c r="V89">
        <v>1.06152</v>
      </c>
      <c r="W89">
        <v>1.06304</v>
      </c>
      <c r="X89">
        <v>1.0658000000000001</v>
      </c>
      <c r="Y89">
        <v>1.06972</v>
      </c>
      <c r="Z89">
        <v>1.0742499999999999</v>
      </c>
      <c r="AA89">
        <v>1.0790999999999999</v>
      </c>
      <c r="AB89">
        <v>1.08378</v>
      </c>
      <c r="AC89">
        <v>1.08806</v>
      </c>
      <c r="AD89">
        <v>1.09318</v>
      </c>
      <c r="AE89">
        <v>1.0982799999999999</v>
      </c>
      <c r="AF89">
        <v>1.1018399999999999</v>
      </c>
      <c r="AG89">
        <v>1.1050800000000001</v>
      </c>
      <c r="AH89">
        <v>1.1080399999999999</v>
      </c>
      <c r="AI89">
        <v>1.11083</v>
      </c>
      <c r="AJ89">
        <v>1.11341</v>
      </c>
      <c r="AK89">
        <v>1.11582</v>
      </c>
      <c r="AL89">
        <v>1.11798</v>
      </c>
      <c r="AM89">
        <v>1.1198900000000001</v>
      </c>
      <c r="AN89">
        <v>1.1214</v>
      </c>
      <c r="AO89">
        <v>1.1225099999999999</v>
      </c>
      <c r="AP89" s="18">
        <v>1.1233599999999999</v>
      </c>
      <c r="AS89" t="s">
        <v>37</v>
      </c>
    </row>
    <row r="90" spans="1:45" x14ac:dyDescent="0.25">
      <c r="A90" t="s">
        <v>103</v>
      </c>
      <c r="B90">
        <v>1</v>
      </c>
      <c r="C90">
        <v>1.0021800000000001</v>
      </c>
      <c r="D90">
        <v>1.0039</v>
      </c>
      <c r="E90">
        <v>1.00583</v>
      </c>
      <c r="F90">
        <v>1.00865</v>
      </c>
      <c r="G90">
        <v>1.0139499999999999</v>
      </c>
      <c r="H90">
        <v>1.02061</v>
      </c>
      <c r="I90">
        <v>1.02494</v>
      </c>
      <c r="J90">
        <v>1.0275300000000001</v>
      </c>
      <c r="K90">
        <v>1.0286</v>
      </c>
      <c r="L90">
        <v>1.0369999999999999</v>
      </c>
      <c r="M90">
        <v>1.03851</v>
      </c>
      <c r="N90">
        <v>1.0422800000000001</v>
      </c>
      <c r="O90">
        <v>1.05124</v>
      </c>
      <c r="P90">
        <v>1.05745</v>
      </c>
      <c r="Q90">
        <v>1.0567</v>
      </c>
      <c r="R90">
        <v>1.0580799999999999</v>
      </c>
      <c r="S90">
        <v>1.0589999999999999</v>
      </c>
      <c r="T90">
        <v>1.05949</v>
      </c>
      <c r="U90">
        <v>1.0604800000000001</v>
      </c>
      <c r="V90">
        <v>1.06152</v>
      </c>
      <c r="W90">
        <v>1.0630999999999999</v>
      </c>
      <c r="X90">
        <v>1.06599</v>
      </c>
      <c r="Y90">
        <v>1.07003</v>
      </c>
      <c r="Z90">
        <v>1.07463</v>
      </c>
      <c r="AA90">
        <v>1.0795300000000001</v>
      </c>
      <c r="AB90">
        <v>1.08426</v>
      </c>
      <c r="AC90">
        <v>1.0886</v>
      </c>
      <c r="AD90">
        <v>1.09378</v>
      </c>
      <c r="AE90">
        <v>1.09893</v>
      </c>
      <c r="AF90">
        <v>1.10256</v>
      </c>
      <c r="AG90">
        <v>1.1058600000000001</v>
      </c>
      <c r="AH90">
        <v>1.1089</v>
      </c>
      <c r="AI90">
        <v>1.11181</v>
      </c>
      <c r="AJ90">
        <v>1.1145700000000001</v>
      </c>
      <c r="AK90">
        <v>1.1172299999999999</v>
      </c>
      <c r="AL90">
        <v>1.1196299999999999</v>
      </c>
      <c r="AM90">
        <v>1.12158</v>
      </c>
      <c r="AN90">
        <v>1.1231500000000001</v>
      </c>
      <c r="AO90">
        <v>1.1244400000000001</v>
      </c>
      <c r="AP90" s="18">
        <v>1.1255200000000001</v>
      </c>
      <c r="AS90" t="s">
        <v>103</v>
      </c>
    </row>
    <row r="97" spans="1:48" x14ac:dyDescent="0.25">
      <c r="A97" t="s">
        <v>0</v>
      </c>
      <c r="B97">
        <v>2000</v>
      </c>
      <c r="C97">
        <v>2001</v>
      </c>
      <c r="D97">
        <v>2002</v>
      </c>
      <c r="E97">
        <v>2003</v>
      </c>
      <c r="F97">
        <v>2004</v>
      </c>
      <c r="G97">
        <v>2005</v>
      </c>
      <c r="H97">
        <v>2006</v>
      </c>
      <c r="I97">
        <v>2007</v>
      </c>
      <c r="J97">
        <v>2008</v>
      </c>
      <c r="K97">
        <v>2009</v>
      </c>
      <c r="L97">
        <v>2010</v>
      </c>
      <c r="M97">
        <v>2011</v>
      </c>
      <c r="N97">
        <v>2012</v>
      </c>
      <c r="O97">
        <v>2013</v>
      </c>
      <c r="P97">
        <v>2014</v>
      </c>
      <c r="Q97">
        <v>2015</v>
      </c>
      <c r="R97">
        <v>2016</v>
      </c>
      <c r="S97">
        <v>2017</v>
      </c>
      <c r="T97">
        <v>2018</v>
      </c>
      <c r="U97">
        <v>2019</v>
      </c>
      <c r="V97">
        <v>2020</v>
      </c>
      <c r="W97">
        <v>2021</v>
      </c>
      <c r="X97">
        <v>2022</v>
      </c>
      <c r="Y97">
        <v>2023</v>
      </c>
      <c r="Z97">
        <v>2024</v>
      </c>
      <c r="AA97">
        <v>2025</v>
      </c>
      <c r="AB97">
        <v>2026</v>
      </c>
      <c r="AC97">
        <v>2027</v>
      </c>
      <c r="AD97">
        <v>2028</v>
      </c>
      <c r="AE97">
        <v>2029</v>
      </c>
      <c r="AF97">
        <v>2030</v>
      </c>
      <c r="AG97">
        <v>2031</v>
      </c>
      <c r="AH97">
        <v>2032</v>
      </c>
      <c r="AI97">
        <v>2033</v>
      </c>
      <c r="AJ97">
        <v>2034</v>
      </c>
      <c r="AK97">
        <v>2035</v>
      </c>
      <c r="AL97">
        <v>2036</v>
      </c>
      <c r="AM97">
        <v>2037</v>
      </c>
      <c r="AN97">
        <v>2038</v>
      </c>
      <c r="AO97">
        <v>2039</v>
      </c>
      <c r="AP97">
        <v>2040</v>
      </c>
      <c r="AR97" t="s">
        <v>140</v>
      </c>
    </row>
    <row r="98" spans="1:48" x14ac:dyDescent="0.25">
      <c r="A98" t="s">
        <v>139</v>
      </c>
      <c r="AR98" s="19"/>
      <c r="AS98" s="19" t="s">
        <v>139</v>
      </c>
      <c r="AT98" s="19"/>
      <c r="AU98" s="19"/>
      <c r="AV98" s="19"/>
    </row>
    <row r="99" spans="1:48" x14ac:dyDescent="0.25">
      <c r="A99" t="s">
        <v>92</v>
      </c>
      <c r="B99">
        <v>1</v>
      </c>
      <c r="C99">
        <v>1.0213000000000001</v>
      </c>
      <c r="D99">
        <v>1.0419799999999999</v>
      </c>
      <c r="E99">
        <v>1.06545</v>
      </c>
      <c r="F99">
        <v>1.0930800000000001</v>
      </c>
      <c r="G99">
        <v>1.1250100000000001</v>
      </c>
      <c r="H99">
        <v>1.1629799999999999</v>
      </c>
      <c r="I99">
        <v>1.19208</v>
      </c>
      <c r="J99">
        <v>1.1860599999999999</v>
      </c>
      <c r="K99">
        <v>1.22298</v>
      </c>
      <c r="L99">
        <v>1.222</v>
      </c>
      <c r="M99">
        <v>1.2235400000000001</v>
      </c>
      <c r="N99">
        <v>1.2220599999999999</v>
      </c>
      <c r="O99">
        <v>1.2436100000000001</v>
      </c>
      <c r="P99">
        <v>1.2577</v>
      </c>
      <c r="Q99">
        <v>1.2525200000000001</v>
      </c>
      <c r="R99">
        <v>1.2593099999999999</v>
      </c>
      <c r="S99">
        <v>1.26895</v>
      </c>
      <c r="T99">
        <v>1.2791300000000001</v>
      </c>
      <c r="U99">
        <v>1.28444</v>
      </c>
      <c r="V99">
        <v>1.28731</v>
      </c>
      <c r="W99">
        <v>1.28955</v>
      </c>
      <c r="X99">
        <v>1.29356</v>
      </c>
      <c r="Y99">
        <v>1.29833</v>
      </c>
      <c r="Z99">
        <v>1.3032900000000001</v>
      </c>
      <c r="AA99">
        <v>1.30725</v>
      </c>
      <c r="AB99">
        <v>1.3128200000000001</v>
      </c>
      <c r="AC99">
        <v>1.31867</v>
      </c>
      <c r="AD99">
        <v>1.3261099999999999</v>
      </c>
      <c r="AE99">
        <v>1.3351599999999999</v>
      </c>
      <c r="AF99">
        <v>1.34534</v>
      </c>
      <c r="AG99">
        <v>1.35656</v>
      </c>
      <c r="AH99">
        <v>1.3686799999999999</v>
      </c>
      <c r="AI99">
        <v>1.38195</v>
      </c>
      <c r="AJ99">
        <v>1.39642</v>
      </c>
      <c r="AK99">
        <v>1.4117299999999999</v>
      </c>
      <c r="AL99">
        <v>1.4271499999999999</v>
      </c>
      <c r="AM99">
        <v>1.4419299999999999</v>
      </c>
      <c r="AN99">
        <v>1.45627</v>
      </c>
      <c r="AO99">
        <v>1.4705299999999999</v>
      </c>
      <c r="AP99">
        <v>1.4851799999999999</v>
      </c>
      <c r="AR99" s="20">
        <f>AP99/$AP$101</f>
        <v>1.0531772314368986</v>
      </c>
      <c r="AS99" s="19" t="s">
        <v>92</v>
      </c>
      <c r="AT99" s="19"/>
      <c r="AU99" s="19"/>
      <c r="AV99" s="19"/>
    </row>
    <row r="100" spans="1:48" x14ac:dyDescent="0.25">
      <c r="A100" t="s">
        <v>91</v>
      </c>
      <c r="B100">
        <v>1</v>
      </c>
      <c r="C100">
        <v>1.0213000000000001</v>
      </c>
      <c r="D100">
        <v>1.0419799999999999</v>
      </c>
      <c r="E100">
        <v>1.06545</v>
      </c>
      <c r="F100">
        <v>1.0930800000000001</v>
      </c>
      <c r="G100">
        <v>1.1250100000000001</v>
      </c>
      <c r="H100">
        <v>1.1629799999999999</v>
      </c>
      <c r="I100">
        <v>1.19208</v>
      </c>
      <c r="J100">
        <v>1.1860599999999999</v>
      </c>
      <c r="K100">
        <v>1.22298</v>
      </c>
      <c r="L100">
        <v>1.222</v>
      </c>
      <c r="M100">
        <v>1.2235400000000001</v>
      </c>
      <c r="N100">
        <v>1.2220599999999999</v>
      </c>
      <c r="O100">
        <v>1.2436100000000001</v>
      </c>
      <c r="P100">
        <v>1.2577</v>
      </c>
      <c r="Q100">
        <v>1.2525200000000001</v>
      </c>
      <c r="R100">
        <v>1.2593099999999999</v>
      </c>
      <c r="S100">
        <v>1.26895</v>
      </c>
      <c r="T100">
        <v>1.2791300000000001</v>
      </c>
      <c r="U100">
        <v>1.28444</v>
      </c>
      <c r="V100">
        <v>1.28731</v>
      </c>
      <c r="W100">
        <v>1.28932</v>
      </c>
      <c r="X100">
        <v>1.29277</v>
      </c>
      <c r="Y100">
        <v>1.29701</v>
      </c>
      <c r="Z100">
        <v>1.30155</v>
      </c>
      <c r="AA100">
        <v>1.3051299999999999</v>
      </c>
      <c r="AB100">
        <v>1.3102799999999999</v>
      </c>
      <c r="AC100">
        <v>1.3156600000000001</v>
      </c>
      <c r="AD100">
        <v>1.3226</v>
      </c>
      <c r="AE100">
        <v>1.33111</v>
      </c>
      <c r="AF100">
        <v>1.3406899999999999</v>
      </c>
      <c r="AG100">
        <v>1.35127</v>
      </c>
      <c r="AH100">
        <v>1.36273</v>
      </c>
      <c r="AI100">
        <v>1.3751199999999999</v>
      </c>
      <c r="AJ100">
        <v>1.38818</v>
      </c>
      <c r="AK100">
        <v>1.40154</v>
      </c>
      <c r="AL100">
        <v>1.4150799999999999</v>
      </c>
      <c r="AM100">
        <v>1.4283300000000001</v>
      </c>
      <c r="AN100">
        <v>1.44075</v>
      </c>
      <c r="AO100">
        <v>1.45231</v>
      </c>
      <c r="AP100">
        <v>1.4637899999999999</v>
      </c>
      <c r="AR100" s="20">
        <f t="shared" ref="AR100:AR101" si="8">AP100/$AP$101</f>
        <v>1.0380090626085845</v>
      </c>
      <c r="AS100" s="19" t="s">
        <v>91</v>
      </c>
      <c r="AT100" s="19"/>
      <c r="AU100" s="19"/>
      <c r="AV100" s="19"/>
    </row>
    <row r="101" spans="1:48" x14ac:dyDescent="0.25">
      <c r="A101" t="s">
        <v>57</v>
      </c>
      <c r="B101">
        <v>1</v>
      </c>
      <c r="C101">
        <v>1.0213000000000001</v>
      </c>
      <c r="D101">
        <v>1.0419799999999999</v>
      </c>
      <c r="E101">
        <v>1.06545</v>
      </c>
      <c r="F101">
        <v>1.0930800000000001</v>
      </c>
      <c r="G101">
        <v>1.1250100000000001</v>
      </c>
      <c r="H101">
        <v>1.1629799999999999</v>
      </c>
      <c r="I101">
        <v>1.19208</v>
      </c>
      <c r="J101">
        <v>1.1860599999999999</v>
      </c>
      <c r="K101">
        <v>1.22298</v>
      </c>
      <c r="L101">
        <v>1.222</v>
      </c>
      <c r="M101">
        <v>1.2235400000000001</v>
      </c>
      <c r="N101">
        <v>1.2220599999999999</v>
      </c>
      <c r="O101">
        <v>1.2436100000000001</v>
      </c>
      <c r="P101">
        <v>1.2577</v>
      </c>
      <c r="Q101">
        <v>1.2525200000000001</v>
      </c>
      <c r="R101">
        <v>1.2593099999999999</v>
      </c>
      <c r="S101">
        <v>1.26895</v>
      </c>
      <c r="T101">
        <v>1.2791300000000001</v>
      </c>
      <c r="U101">
        <v>1.28444</v>
      </c>
      <c r="V101">
        <v>1.28728</v>
      </c>
      <c r="W101">
        <v>1.2889600000000001</v>
      </c>
      <c r="X101">
        <v>1.2911300000000001</v>
      </c>
      <c r="Y101">
        <v>1.2932399999999999</v>
      </c>
      <c r="Z101">
        <v>1.29514</v>
      </c>
      <c r="AA101">
        <v>1.2956700000000001</v>
      </c>
      <c r="AB101">
        <v>1.2968299999999999</v>
      </c>
      <c r="AC101">
        <v>1.29932</v>
      </c>
      <c r="AD101">
        <v>1.3035099999999999</v>
      </c>
      <c r="AE101">
        <v>1.3090200000000001</v>
      </c>
      <c r="AF101">
        <v>1.3152299999999999</v>
      </c>
      <c r="AG101">
        <v>1.32212</v>
      </c>
      <c r="AH101">
        <v>1.3296600000000001</v>
      </c>
      <c r="AI101">
        <v>1.3380799999999999</v>
      </c>
      <c r="AJ101">
        <v>1.34735</v>
      </c>
      <c r="AK101">
        <v>1.3572599999999999</v>
      </c>
      <c r="AL101">
        <v>1.3675900000000001</v>
      </c>
      <c r="AM101">
        <v>1.3781000000000001</v>
      </c>
      <c r="AN101">
        <v>1.3887</v>
      </c>
      <c r="AO101">
        <v>1.39937</v>
      </c>
      <c r="AP101">
        <v>1.4101900000000001</v>
      </c>
      <c r="AR101" s="20">
        <f t="shared" si="8"/>
        <v>1</v>
      </c>
      <c r="AS101" s="19" t="s">
        <v>57</v>
      </c>
      <c r="AT101" s="19"/>
      <c r="AU101" s="19"/>
      <c r="AV101" s="19"/>
    </row>
    <row r="102" spans="1:48" x14ac:dyDescent="0.25">
      <c r="A102" t="s">
        <v>61</v>
      </c>
      <c r="AR102" s="19"/>
      <c r="AS102" s="19" t="s">
        <v>61</v>
      </c>
      <c r="AT102" s="19"/>
      <c r="AU102" s="19"/>
      <c r="AV102" s="19"/>
    </row>
    <row r="103" spans="1:48" x14ac:dyDescent="0.25">
      <c r="A103" t="s">
        <v>92</v>
      </c>
      <c r="B103">
        <v>1</v>
      </c>
      <c r="C103">
        <v>0.99505999999999994</v>
      </c>
      <c r="D103">
        <v>0.99478</v>
      </c>
      <c r="E103">
        <v>1.00972</v>
      </c>
      <c r="F103">
        <v>1.04735</v>
      </c>
      <c r="G103">
        <v>1.0672600000000001</v>
      </c>
      <c r="H103">
        <v>1.13317</v>
      </c>
      <c r="I103">
        <v>1.2110799999999999</v>
      </c>
      <c r="J103">
        <v>1.23048</v>
      </c>
      <c r="K103">
        <v>1.2825899999999999</v>
      </c>
      <c r="L103">
        <v>1.29077</v>
      </c>
      <c r="M103">
        <v>1.3194699999999999</v>
      </c>
      <c r="N103">
        <v>1.31393</v>
      </c>
      <c r="O103">
        <v>1.3591599999999999</v>
      </c>
      <c r="P103">
        <v>1.39767</v>
      </c>
      <c r="Q103">
        <v>1.4336899999999999</v>
      </c>
      <c r="R103">
        <v>1.47241</v>
      </c>
      <c r="S103">
        <v>1.5059800000000001</v>
      </c>
      <c r="T103">
        <v>1.5458799999999999</v>
      </c>
      <c r="U103">
        <v>1.58432</v>
      </c>
      <c r="V103">
        <v>1.6238300000000001</v>
      </c>
      <c r="W103">
        <v>1.66913</v>
      </c>
      <c r="X103">
        <v>1.7192799999999999</v>
      </c>
      <c r="Y103">
        <v>1.76905</v>
      </c>
      <c r="Z103">
        <v>1.8222799999999999</v>
      </c>
      <c r="AA103">
        <v>1.8794599999999999</v>
      </c>
      <c r="AB103">
        <v>1.93852</v>
      </c>
      <c r="AC103">
        <v>2.0003799999999998</v>
      </c>
      <c r="AD103">
        <v>2.0630199999999999</v>
      </c>
      <c r="AE103">
        <v>2.12479</v>
      </c>
      <c r="AF103">
        <v>2.1898599999999999</v>
      </c>
      <c r="AG103">
        <v>2.2611300000000001</v>
      </c>
      <c r="AH103">
        <v>2.3369900000000001</v>
      </c>
      <c r="AI103">
        <v>2.4139900000000001</v>
      </c>
      <c r="AJ103">
        <v>2.4955699999999998</v>
      </c>
      <c r="AK103">
        <v>2.5765199999999999</v>
      </c>
      <c r="AL103">
        <v>2.6562100000000002</v>
      </c>
      <c r="AM103">
        <v>2.7374700000000001</v>
      </c>
      <c r="AN103">
        <v>2.81881</v>
      </c>
      <c r="AO103">
        <v>2.9009999999999998</v>
      </c>
      <c r="AP103">
        <v>2.98712</v>
      </c>
      <c r="AR103" s="20">
        <f>AP103/$AP$105</f>
        <v>1.0860082528948756</v>
      </c>
      <c r="AS103" s="19" t="s">
        <v>92</v>
      </c>
      <c r="AT103" s="19"/>
      <c r="AU103" s="19"/>
      <c r="AV103" s="19"/>
    </row>
    <row r="104" spans="1:48" x14ac:dyDescent="0.25">
      <c r="A104" t="s">
        <v>91</v>
      </c>
      <c r="B104">
        <v>1</v>
      </c>
      <c r="C104">
        <v>0.99505999999999994</v>
      </c>
      <c r="D104">
        <v>0.99478</v>
      </c>
      <c r="E104">
        <v>1.00972</v>
      </c>
      <c r="F104">
        <v>1.04735</v>
      </c>
      <c r="G104">
        <v>1.0672600000000001</v>
      </c>
      <c r="H104">
        <v>1.13317</v>
      </c>
      <c r="I104">
        <v>1.2110799999999999</v>
      </c>
      <c r="J104">
        <v>1.23048</v>
      </c>
      <c r="K104">
        <v>1.2825899999999999</v>
      </c>
      <c r="L104">
        <v>1.29077</v>
      </c>
      <c r="M104">
        <v>1.3194699999999999</v>
      </c>
      <c r="N104">
        <v>1.31393</v>
      </c>
      <c r="O104">
        <v>1.3591599999999999</v>
      </c>
      <c r="P104">
        <v>1.39767</v>
      </c>
      <c r="Q104">
        <v>1.4336899999999999</v>
      </c>
      <c r="R104">
        <v>1.47241</v>
      </c>
      <c r="S104">
        <v>1.5059800000000001</v>
      </c>
      <c r="T104">
        <v>1.5458799999999999</v>
      </c>
      <c r="U104">
        <v>1.58432</v>
      </c>
      <c r="V104">
        <v>1.6238300000000001</v>
      </c>
      <c r="W104">
        <v>1.66879</v>
      </c>
      <c r="X104">
        <v>1.7179899999999999</v>
      </c>
      <c r="Y104">
        <v>1.7665900000000001</v>
      </c>
      <c r="Z104">
        <v>1.8186100000000001</v>
      </c>
      <c r="AA104">
        <v>1.87452</v>
      </c>
      <c r="AB104">
        <v>1.9321699999999999</v>
      </c>
      <c r="AC104">
        <v>1.99248</v>
      </c>
      <c r="AD104">
        <v>2.0534500000000002</v>
      </c>
      <c r="AE104">
        <v>2.11341</v>
      </c>
      <c r="AF104">
        <v>2.1764899999999998</v>
      </c>
      <c r="AG104">
        <v>2.24552</v>
      </c>
      <c r="AH104">
        <v>2.3188800000000001</v>
      </c>
      <c r="AI104">
        <v>2.3928199999999999</v>
      </c>
      <c r="AJ104">
        <v>2.4702600000000001</v>
      </c>
      <c r="AK104">
        <v>2.5480299999999998</v>
      </c>
      <c r="AL104">
        <v>2.6308400000000001</v>
      </c>
      <c r="AM104">
        <v>2.7089799999999999</v>
      </c>
      <c r="AN104">
        <v>2.7855799999999999</v>
      </c>
      <c r="AO104">
        <v>2.8611800000000001</v>
      </c>
      <c r="AP104">
        <v>2.93947</v>
      </c>
      <c r="AR104" s="20">
        <f t="shared" ref="AR104:AR105" si="9">AP104/$AP$105</f>
        <v>1.0686844449291959</v>
      </c>
      <c r="AS104" s="19" t="s">
        <v>91</v>
      </c>
      <c r="AT104" s="19"/>
      <c r="AU104" s="19"/>
      <c r="AV104" s="19"/>
    </row>
    <row r="105" spans="1:48" x14ac:dyDescent="0.25">
      <c r="A105" t="s">
        <v>57</v>
      </c>
      <c r="B105">
        <v>1</v>
      </c>
      <c r="C105">
        <v>0.99505999999999994</v>
      </c>
      <c r="D105">
        <v>0.99478</v>
      </c>
      <c r="E105">
        <v>1.00972</v>
      </c>
      <c r="F105">
        <v>1.04735</v>
      </c>
      <c r="G105">
        <v>1.0672600000000001</v>
      </c>
      <c r="H105">
        <v>1.13317</v>
      </c>
      <c r="I105">
        <v>1.2110799999999999</v>
      </c>
      <c r="J105">
        <v>1.23048</v>
      </c>
      <c r="K105">
        <v>1.2825899999999999</v>
      </c>
      <c r="L105">
        <v>1.29077</v>
      </c>
      <c r="M105">
        <v>1.3194699999999999</v>
      </c>
      <c r="N105">
        <v>1.31393</v>
      </c>
      <c r="O105">
        <v>1.3591599999999999</v>
      </c>
      <c r="P105">
        <v>1.39767</v>
      </c>
      <c r="Q105">
        <v>1.4336899999999999</v>
      </c>
      <c r="R105">
        <v>1.47241</v>
      </c>
      <c r="S105">
        <v>1.5059800000000001</v>
      </c>
      <c r="T105">
        <v>1.5458799999999999</v>
      </c>
      <c r="U105">
        <v>1.58432</v>
      </c>
      <c r="V105">
        <v>1.62382</v>
      </c>
      <c r="W105">
        <v>1.6682699999999999</v>
      </c>
      <c r="X105">
        <v>1.7153700000000001</v>
      </c>
      <c r="Y105">
        <v>1.76</v>
      </c>
      <c r="Z105">
        <v>1.80629</v>
      </c>
      <c r="AA105">
        <v>1.8547199999999999</v>
      </c>
      <c r="AB105">
        <v>1.9034800000000001</v>
      </c>
      <c r="AC105">
        <v>1.9544699999999999</v>
      </c>
      <c r="AD105">
        <v>2.0057800000000001</v>
      </c>
      <c r="AE105">
        <v>2.0553900000000001</v>
      </c>
      <c r="AF105">
        <v>2.1070099999999998</v>
      </c>
      <c r="AG105">
        <v>2.1632899999999999</v>
      </c>
      <c r="AH105">
        <v>2.2226300000000001</v>
      </c>
      <c r="AI105">
        <v>2.2816999999999998</v>
      </c>
      <c r="AJ105">
        <v>2.3436599999999999</v>
      </c>
      <c r="AK105">
        <v>2.4054899999999999</v>
      </c>
      <c r="AL105">
        <v>2.4716100000000001</v>
      </c>
      <c r="AM105">
        <v>2.5391900000000001</v>
      </c>
      <c r="AN105">
        <v>2.6084800000000001</v>
      </c>
      <c r="AO105">
        <v>2.6790699999999998</v>
      </c>
      <c r="AP105">
        <v>2.7505500000000001</v>
      </c>
      <c r="AR105" s="20">
        <f t="shared" si="9"/>
        <v>1</v>
      </c>
      <c r="AS105" s="19" t="s">
        <v>57</v>
      </c>
      <c r="AT105" s="19"/>
      <c r="AU105" s="19"/>
      <c r="AV105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energy</vt:lpstr>
      <vt:lpstr>VMT</vt:lpstr>
      <vt:lpstr>CO2</vt:lpstr>
      <vt:lpstr>sensitivity</vt:lpstr>
      <vt:lpstr>solar</vt:lpstr>
      <vt:lpstr>MPG</vt:lpstr>
      <vt:lpstr>gasoline price</vt:lpstr>
      <vt:lpstr>rel indicators Tier1</vt:lpstr>
      <vt:lpstr>relative indicators</vt:lpstr>
      <vt:lpstr>changes phase in starting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Procter</dc:creator>
  <cp:lastModifiedBy>Jenna S. Kolling</cp:lastModifiedBy>
  <dcterms:created xsi:type="dcterms:W3CDTF">2016-02-09T16:02:38Z</dcterms:created>
  <dcterms:modified xsi:type="dcterms:W3CDTF">2017-08-21T16:27:24Z</dcterms:modified>
</cp:coreProperties>
</file>