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A.AD.EPA.GOV\ORD\RTP\USERS\K-Q\mmedina\Net MyDocuments\PHCB_FY17\Clearance\"/>
    </mc:Choice>
  </mc:AlternateContent>
  <bookViews>
    <workbookView xWindow="0" yWindow="0" windowWidth="11232" windowHeight="4860"/>
  </bookViews>
  <sheets>
    <sheet name="482 Number" sheetId="6" r:id="rId1"/>
    <sheet name="487 Number" sheetId="7" r:id="rId2"/>
    <sheet name="Summary" sheetId="3" r:id="rId3"/>
    <sheet name="Num% Wt%" sheetId="4" r:id="rId4"/>
    <sheet name="487 Num % Wt% " sheetId="5" r:id="rId5"/>
  </sheets>
  <externalReferences>
    <externalReference r:id="rId6"/>
  </externalReferences>
  <calcPr calcId="171027"/>
</workbook>
</file>

<file path=xl/calcChain.xml><?xml version="1.0" encoding="utf-8"?>
<calcChain xmlns="http://schemas.openxmlformats.org/spreadsheetml/2006/main">
  <c r="C10" i="7" l="1"/>
  <c r="C31" i="7" s="1"/>
  <c r="C11" i="7"/>
  <c r="C12" i="7"/>
  <c r="C33" i="7" s="1"/>
  <c r="C13" i="7"/>
  <c r="C34" i="7" s="1"/>
  <c r="C14" i="7"/>
  <c r="C35" i="7" s="1"/>
  <c r="C15" i="7"/>
  <c r="C16" i="7"/>
  <c r="C37" i="7" s="1"/>
  <c r="C17" i="7"/>
  <c r="C38" i="7" s="1"/>
  <c r="C18" i="7"/>
  <c r="C39" i="7" s="1"/>
  <c r="C19" i="7"/>
  <c r="C21" i="7"/>
  <c r="C42" i="7" s="1"/>
  <c r="C22" i="7"/>
  <c r="C43" i="7" s="1"/>
  <c r="C24" i="7"/>
  <c r="C45" i="7" s="1"/>
  <c r="C9" i="7"/>
  <c r="C30" i="7" l="1"/>
  <c r="C40" i="7"/>
  <c r="C36" i="7"/>
  <c r="C32" i="7"/>
  <c r="T4" i="7"/>
  <c r="S4" i="7"/>
  <c r="K4" i="7"/>
  <c r="J4" i="7"/>
  <c r="T3" i="6"/>
  <c r="S3" i="6"/>
  <c r="K3" i="6"/>
  <c r="J3" i="6"/>
  <c r="T4" i="5"/>
  <c r="S4" i="5"/>
  <c r="K4" i="5"/>
  <c r="J4" i="5"/>
  <c r="J3" i="4"/>
  <c r="S3" i="4"/>
  <c r="T3" i="4"/>
  <c r="K3" i="4"/>
</calcChain>
</file>

<file path=xl/sharedStrings.xml><?xml version="1.0" encoding="utf-8"?>
<sst xmlns="http://schemas.openxmlformats.org/spreadsheetml/2006/main" count="391" uniqueCount="72">
  <si>
    <t xml:space="preserve">TEG1006636 </t>
  </si>
  <si>
    <t xml:space="preserve">Sample # </t>
  </si>
  <si>
    <t>Run number</t>
  </si>
  <si>
    <t xml:space="preserve">Updated PMc (ug/m3) </t>
  </si>
  <si>
    <t>Number %</t>
  </si>
  <si>
    <t>Al-rich</t>
  </si>
  <si>
    <t>Al-Si</t>
  </si>
  <si>
    <t>Ca/S</t>
  </si>
  <si>
    <t>Ca/Si</t>
  </si>
  <si>
    <t>Ca-rich</t>
  </si>
  <si>
    <t>C-rich</t>
  </si>
  <si>
    <t>Fe-oxide</t>
  </si>
  <si>
    <t>Fe-rich</t>
  </si>
  <si>
    <t>Metal-rich</t>
  </si>
  <si>
    <t>Misc.</t>
  </si>
  <si>
    <t>Na/Cl</t>
  </si>
  <si>
    <t>Na-rich</t>
  </si>
  <si>
    <t>Pollen</t>
  </si>
  <si>
    <t>Si-rich</t>
  </si>
  <si>
    <t>SSteel</t>
  </si>
  <si>
    <t>Weight %</t>
  </si>
  <si>
    <t>482A</t>
  </si>
  <si>
    <t>487A</t>
  </si>
  <si>
    <t>482B</t>
  </si>
  <si>
    <t>482C</t>
  </si>
  <si>
    <t>482D</t>
  </si>
  <si>
    <t>482E</t>
  </si>
  <si>
    <t>482F</t>
  </si>
  <si>
    <t>482G</t>
  </si>
  <si>
    <t>487B</t>
  </si>
  <si>
    <t>487C</t>
  </si>
  <si>
    <t>487D</t>
  </si>
  <si>
    <t>487E</t>
  </si>
  <si>
    <t>487F</t>
  </si>
  <si>
    <t>487G</t>
  </si>
  <si>
    <t>482H</t>
  </si>
  <si>
    <t>482I</t>
  </si>
  <si>
    <t>482J</t>
  </si>
  <si>
    <t>482K</t>
  </si>
  <si>
    <t>482L</t>
  </si>
  <si>
    <t>482M</t>
  </si>
  <si>
    <t>482N</t>
  </si>
  <si>
    <t>~</t>
  </si>
  <si>
    <t>RJLG Original</t>
  </si>
  <si>
    <t>487H</t>
  </si>
  <si>
    <t>487I</t>
  </si>
  <si>
    <t>487J</t>
  </si>
  <si>
    <t>487K</t>
  </si>
  <si>
    <t>487L</t>
  </si>
  <si>
    <t>487M</t>
  </si>
  <si>
    <t>487N</t>
  </si>
  <si>
    <t>Random Orientation</t>
  </si>
  <si>
    <t>Same Orientation</t>
  </si>
  <si>
    <t>Avergae</t>
  </si>
  <si>
    <t>Stdev</t>
  </si>
  <si>
    <t>Avg</t>
  </si>
  <si>
    <t>St Dev</t>
  </si>
  <si>
    <t>Average</t>
  </si>
  <si>
    <t>Summary of Precision</t>
  </si>
  <si>
    <t>Sample 482</t>
  </si>
  <si>
    <t>Sample 487</t>
  </si>
  <si>
    <t>Randon Orientation</t>
  </si>
  <si>
    <t xml:space="preserve"> </t>
  </si>
  <si>
    <t>Number</t>
  </si>
  <si>
    <t>Number%</t>
  </si>
  <si>
    <t xml:space="preserve">Number </t>
  </si>
  <si>
    <t>Totals</t>
  </si>
  <si>
    <t xml:space="preserve"> ~</t>
  </si>
  <si>
    <t>number less than 2.5um</t>
  </si>
  <si>
    <t>Area Analyzed</t>
  </si>
  <si>
    <t>Area analyzed (mm^2)</t>
  </si>
  <si>
    <t>Corrected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</si>
</sst>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</borders>
  <cellStyleXfs count="6">
    <xf numFmtId="0" fontId="0" fillId="0" borderId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5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left"/>
    </xf>
    <xf numFmtId="0" fontId="0" fillId="0" borderId="0" xfId="0" applyAlignment="1"/>
    <xf numFmtId="0" fontId="3" fillId="2" borderId="0" xfId="1"/>
    <xf numFmtId="0" fontId="3" fillId="2" borderId="0" xfId="1" applyAlignment="1">
      <alignment horizontal="center"/>
    </xf>
    <xf numFmtId="164" fontId="3" fillId="2" borderId="0" xfId="1" applyNumberFormat="1" applyAlignment="1">
      <alignment horizontal="center"/>
    </xf>
    <xf numFmtId="1" fontId="3" fillId="2" borderId="0" xfId="1" applyNumberFormat="1" applyAlignment="1">
      <alignment horizontal="center"/>
    </xf>
    <xf numFmtId="1" fontId="3" fillId="2" borderId="0" xfId="1" applyNumberFormat="1"/>
    <xf numFmtId="0" fontId="1" fillId="3" borderId="0" xfId="2" applyAlignment="1">
      <alignment horizontal="center"/>
    </xf>
    <xf numFmtId="164" fontId="1" fillId="3" borderId="0" xfId="2" applyNumberFormat="1" applyAlignment="1">
      <alignment horizontal="center"/>
    </xf>
    <xf numFmtId="1" fontId="1" fillId="3" borderId="0" xfId="2" applyNumberFormat="1" applyAlignment="1">
      <alignment horizontal="center"/>
    </xf>
    <xf numFmtId="164" fontId="1" fillId="4" borderId="0" xfId="3" applyNumberFormat="1" applyAlignment="1">
      <alignment horizontal="center"/>
    </xf>
    <xf numFmtId="1" fontId="1" fillId="4" borderId="0" xfId="3" applyNumberFormat="1" applyAlignment="1">
      <alignment horizontal="center"/>
    </xf>
    <xf numFmtId="1" fontId="0" fillId="3" borderId="0" xfId="2" applyNumberFormat="1" applyFont="1" applyAlignment="1">
      <alignment horizontal="center"/>
    </xf>
    <xf numFmtId="0" fontId="0" fillId="3" borderId="0" xfId="2" applyFont="1" applyAlignment="1">
      <alignment horizontal="center"/>
    </xf>
    <xf numFmtId="0" fontId="1" fillId="3" borderId="0" xfId="2" applyBorder="1" applyAlignment="1">
      <alignment horizontal="center"/>
    </xf>
    <xf numFmtId="0" fontId="1" fillId="4" borderId="0" xfId="3" applyAlignment="1">
      <alignment horizontal="center"/>
    </xf>
    <xf numFmtId="0" fontId="1" fillId="4" borderId="0" xfId="3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6" borderId="0" xfId="5" applyBorder="1" applyAlignment="1">
      <alignment horizontal="center"/>
    </xf>
    <xf numFmtId="0" fontId="1" fillId="6" borderId="0" xfId="5" applyAlignment="1">
      <alignment horizontal="center"/>
    </xf>
    <xf numFmtId="164" fontId="1" fillId="6" borderId="0" xfId="5" applyNumberFormat="1" applyAlignment="1">
      <alignment horizontal="center"/>
    </xf>
    <xf numFmtId="1" fontId="1" fillId="6" borderId="0" xfId="5" applyNumberFormat="1" applyAlignment="1">
      <alignment horizontal="center"/>
    </xf>
    <xf numFmtId="1" fontId="1" fillId="5" borderId="0" xfId="4" applyNumberFormat="1" applyAlignment="1">
      <alignment horizontal="center"/>
    </xf>
    <xf numFmtId="0" fontId="1" fillId="5" borderId="0" xfId="4" applyAlignment="1">
      <alignment horizontal="center"/>
    </xf>
    <xf numFmtId="164" fontId="1" fillId="5" borderId="0" xfId="4" applyNumberFormat="1" applyAlignment="1">
      <alignment horizontal="center"/>
    </xf>
    <xf numFmtId="0" fontId="0" fillId="7" borderId="0" xfId="0" applyFill="1" applyAlignment="1">
      <alignment horizontal="center"/>
    </xf>
    <xf numFmtId="164" fontId="3" fillId="7" borderId="0" xfId="1" applyNumberFormat="1" applyFill="1" applyAlignment="1">
      <alignment horizontal="center"/>
    </xf>
    <xf numFmtId="164" fontId="1" fillId="7" borderId="0" xfId="2" applyNumberFormat="1" applyFill="1" applyAlignment="1">
      <alignment horizontal="center"/>
    </xf>
    <xf numFmtId="0" fontId="1" fillId="7" borderId="0" xfId="2" applyFill="1" applyAlignment="1">
      <alignment horizontal="center"/>
    </xf>
    <xf numFmtId="1" fontId="1" fillId="7" borderId="0" xfId="3" applyNumberFormat="1" applyFill="1" applyAlignment="1">
      <alignment horizontal="center"/>
    </xf>
    <xf numFmtId="0" fontId="1" fillId="7" borderId="0" xfId="3" applyFill="1" applyAlignment="1">
      <alignment horizontal="center"/>
    </xf>
    <xf numFmtId="0" fontId="3" fillId="7" borderId="0" xfId="1" applyFill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/>
    <xf numFmtId="0" fontId="1" fillId="3" borderId="0" xfId="2" applyBorder="1" applyAlignment="1">
      <alignment horizontal="center"/>
    </xf>
    <xf numFmtId="0" fontId="1" fillId="4" borderId="0" xfId="3" applyAlignment="1">
      <alignment horizontal="center"/>
    </xf>
    <xf numFmtId="0" fontId="1" fillId="6" borderId="0" xfId="5" applyBorder="1" applyAlignment="1">
      <alignment horizontal="center"/>
    </xf>
    <xf numFmtId="0" fontId="1" fillId="5" borderId="0" xfId="4" applyAlignment="1">
      <alignment horizontal="center"/>
    </xf>
    <xf numFmtId="0" fontId="1" fillId="5" borderId="0" xfId="4" applyAlignment="1">
      <alignment horizontal="center"/>
    </xf>
    <xf numFmtId="164" fontId="1" fillId="3" borderId="0" xfId="2" applyNumberFormat="1" applyBorder="1" applyAlignment="1">
      <alignment horizontal="center"/>
    </xf>
    <xf numFmtId="0" fontId="1" fillId="6" borderId="0" xfId="5" applyBorder="1" applyAlignment="1">
      <alignment horizontal="center"/>
    </xf>
    <xf numFmtId="0" fontId="0" fillId="6" borderId="0" xfId="5" applyFont="1" applyAlignment="1">
      <alignment horizontal="center"/>
    </xf>
    <xf numFmtId="0" fontId="0" fillId="3" borderId="0" xfId="2" applyFont="1" applyBorder="1" applyAlignment="1">
      <alignment horizontal="center"/>
    </xf>
    <xf numFmtId="0" fontId="1" fillId="3" borderId="0" xfId="2" applyBorder="1" applyAlignment="1">
      <alignment horizontal="center"/>
    </xf>
    <xf numFmtId="0" fontId="0" fillId="4" borderId="0" xfId="3" applyFont="1" applyAlignment="1">
      <alignment horizontal="center"/>
    </xf>
    <xf numFmtId="0" fontId="1" fillId="4" borderId="0" xfId="3" applyAlignment="1">
      <alignment horizontal="center"/>
    </xf>
    <xf numFmtId="0" fontId="1" fillId="6" borderId="0" xfId="5" applyBorder="1" applyAlignment="1">
      <alignment horizontal="center"/>
    </xf>
    <xf numFmtId="0" fontId="1" fillId="5" borderId="0" xfId="4" applyAlignment="1">
      <alignment horizontal="center"/>
    </xf>
  </cellXfs>
  <cellStyles count="6">
    <cellStyle name="20% - Accent3" xfId="5" builtinId="38"/>
    <cellStyle name="20% - Accent4" xfId="3" builtinId="42"/>
    <cellStyle name="40% - Accent1" xfId="2" builtinId="31"/>
    <cellStyle name="40% - Accent2" xfId="4" builtinId="35"/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GData\1006636\CCSEM\2012\revised\combined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82A"/>
      <sheetName val="482B"/>
      <sheetName val="482C"/>
      <sheetName val="482D"/>
      <sheetName val="482E"/>
      <sheetName val="482F"/>
      <sheetName val="482G"/>
      <sheetName val="482H"/>
      <sheetName val="482I"/>
      <sheetName val="482J"/>
      <sheetName val="482K"/>
      <sheetName val="482L"/>
      <sheetName val="482M"/>
      <sheetName val="482N"/>
      <sheetName val="487A"/>
      <sheetName val="487B"/>
      <sheetName val="487C"/>
      <sheetName val="487D"/>
      <sheetName val="487E"/>
      <sheetName val="487F"/>
      <sheetName val="487G"/>
      <sheetName val="487H"/>
      <sheetName val="487I"/>
      <sheetName val="487J"/>
      <sheetName val="487K"/>
      <sheetName val="487L"/>
      <sheetName val="487M"/>
      <sheetName val="487N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0">
          <cell r="A10">
            <v>600</v>
          </cell>
          <cell r="B10">
            <v>635.03830000000005</v>
          </cell>
        </row>
        <row r="12">
          <cell r="A12" t="str">
            <v>Classes</v>
          </cell>
          <cell r="B12" t="str">
            <v>#</v>
          </cell>
        </row>
        <row r="13">
          <cell r="A13" t="str">
            <v>Al-rich</v>
          </cell>
          <cell r="B13">
            <v>4</v>
          </cell>
        </row>
        <row r="14">
          <cell r="A14" t="str">
            <v>Al-Si</v>
          </cell>
          <cell r="B14">
            <v>55</v>
          </cell>
        </row>
        <row r="15">
          <cell r="A15" t="str">
            <v>Ca/S</v>
          </cell>
          <cell r="B15">
            <v>4</v>
          </cell>
        </row>
        <row r="16">
          <cell r="A16" t="str">
            <v>Ca/Si</v>
          </cell>
          <cell r="B16">
            <v>52</v>
          </cell>
        </row>
        <row r="17">
          <cell r="A17" t="str">
            <v>Ca-rich</v>
          </cell>
          <cell r="B17">
            <v>97</v>
          </cell>
        </row>
        <row r="18">
          <cell r="A18" t="str">
            <v>C-rich</v>
          </cell>
          <cell r="B18">
            <v>13</v>
          </cell>
        </row>
        <row r="19">
          <cell r="A19" t="str">
            <v>Fe-oxide</v>
          </cell>
          <cell r="B19">
            <v>55</v>
          </cell>
        </row>
        <row r="20">
          <cell r="A20" t="str">
            <v>Fe-rich</v>
          </cell>
          <cell r="B20">
            <v>17</v>
          </cell>
        </row>
        <row r="21">
          <cell r="A21" t="str">
            <v>Metal-rich</v>
          </cell>
          <cell r="B21">
            <v>25</v>
          </cell>
        </row>
        <row r="22">
          <cell r="A22" t="str">
            <v>Misc.</v>
          </cell>
          <cell r="B22">
            <v>11</v>
          </cell>
        </row>
        <row r="23">
          <cell r="A23" t="str">
            <v>Na/Cl</v>
          </cell>
          <cell r="B23">
            <v>3</v>
          </cell>
        </row>
        <row r="24">
          <cell r="A24" t="str">
            <v>Pollen</v>
          </cell>
          <cell r="B24">
            <v>1</v>
          </cell>
        </row>
        <row r="25">
          <cell r="A25" t="str">
            <v>Si-rich</v>
          </cell>
          <cell r="B25">
            <v>93</v>
          </cell>
        </row>
        <row r="26">
          <cell r="A26" t="str">
            <v>Totals</v>
          </cell>
          <cell r="B26">
            <v>430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4"/>
  <sheetViews>
    <sheetView tabSelected="1" workbookViewId="0">
      <selection activeCell="A4" sqref="A4"/>
    </sheetView>
  </sheetViews>
  <sheetFormatPr defaultRowHeight="14.4" x14ac:dyDescent="0.3"/>
  <cols>
    <col min="1" max="1" width="21" style="35" bestFit="1" customWidth="1"/>
    <col min="2" max="2" width="12.44140625" style="41" bestFit="1" customWidth="1"/>
    <col min="3" max="5" width="9.109375" style="38"/>
    <col min="6" max="6" width="10.5546875" style="38" bestFit="1" customWidth="1"/>
    <col min="7" max="11" width="9.109375" style="38"/>
    <col min="12" max="20" width="9.109375" style="40"/>
    <col min="21" max="22" width="9.109375" style="35"/>
    <col min="23" max="23" width="11.6640625" style="35" customWidth="1"/>
    <col min="24" max="24" width="11.44140625" style="35" customWidth="1"/>
    <col min="25" max="119" width="9.109375" style="35"/>
    <col min="120" max="120" width="20.88671875" style="35" customWidth="1"/>
    <col min="121" max="128" width="9.33203125" style="35" bestFit="1" customWidth="1"/>
    <col min="129" max="129" width="9.109375" style="35"/>
    <col min="130" max="130" width="9.33203125" style="35" bestFit="1" customWidth="1"/>
    <col min="131" max="131" width="9.109375" style="35"/>
    <col min="132" max="152" width="9.33203125" style="35" bestFit="1" customWidth="1"/>
    <col min="153" max="153" width="9.109375" style="35"/>
    <col min="154" max="154" width="9.33203125" style="35" bestFit="1" customWidth="1"/>
    <col min="155" max="156" width="9.109375" style="35"/>
    <col min="157" max="166" width="9.33203125" style="35" bestFit="1" customWidth="1"/>
    <col min="167" max="168" width="9.109375" style="35"/>
    <col min="169" max="175" width="9.33203125" style="35" bestFit="1" customWidth="1"/>
    <col min="176" max="176" width="9.109375" style="35"/>
    <col min="177" max="182" width="9.33203125" style="35" bestFit="1" customWidth="1"/>
    <col min="183" max="183" width="9.109375" style="35"/>
    <col min="184" max="186" width="9.33203125" style="35" bestFit="1" customWidth="1"/>
    <col min="187" max="187" width="9.109375" style="35"/>
    <col min="188" max="196" width="9.33203125" style="35" bestFit="1" customWidth="1"/>
    <col min="197" max="197" width="9.109375" style="35"/>
    <col min="198" max="203" width="9.33203125" style="35" bestFit="1" customWidth="1"/>
    <col min="204" max="204" width="9.109375" style="35"/>
    <col min="205" max="213" width="9.33203125" style="35" bestFit="1" customWidth="1"/>
    <col min="214" max="214" width="9.109375" style="35"/>
    <col min="215" max="221" width="9.33203125" style="35" bestFit="1" customWidth="1"/>
    <col min="222" max="222" width="9.109375" style="35"/>
    <col min="223" max="226" width="9.33203125" style="35" bestFit="1" customWidth="1"/>
    <col min="227" max="227" width="9.109375" style="35"/>
    <col min="228" max="228" width="9.33203125" style="35" bestFit="1" customWidth="1"/>
    <col min="229" max="229" width="9.109375" style="35"/>
    <col min="230" max="234" width="9.33203125" style="35" bestFit="1" customWidth="1"/>
    <col min="235" max="235" width="9.109375" style="35"/>
    <col min="236" max="236" width="9.33203125" style="35" bestFit="1" customWidth="1"/>
    <col min="237" max="237" width="9.109375" style="35"/>
    <col min="238" max="243" width="9.33203125" style="35" bestFit="1" customWidth="1"/>
    <col min="244" max="278" width="9.109375" style="35"/>
    <col min="279" max="279" width="11.6640625" style="35" customWidth="1"/>
    <col min="280" max="280" width="11.44140625" style="35" customWidth="1"/>
    <col min="281" max="375" width="9.109375" style="35"/>
    <col min="376" max="376" width="20.88671875" style="35" customWidth="1"/>
    <col min="377" max="384" width="9.33203125" style="35" bestFit="1" customWidth="1"/>
    <col min="385" max="385" width="9.109375" style="35"/>
    <col min="386" max="386" width="9.33203125" style="35" bestFit="1" customWidth="1"/>
    <col min="387" max="387" width="9.109375" style="35"/>
    <col min="388" max="408" width="9.33203125" style="35" bestFit="1" customWidth="1"/>
    <col min="409" max="409" width="9.109375" style="35"/>
    <col min="410" max="410" width="9.33203125" style="35" bestFit="1" customWidth="1"/>
    <col min="411" max="412" width="9.109375" style="35"/>
    <col min="413" max="422" width="9.33203125" style="35" bestFit="1" customWidth="1"/>
    <col min="423" max="424" width="9.109375" style="35"/>
    <col min="425" max="431" width="9.33203125" style="35" bestFit="1" customWidth="1"/>
    <col min="432" max="432" width="9.109375" style="35"/>
    <col min="433" max="438" width="9.33203125" style="35" bestFit="1" customWidth="1"/>
    <col min="439" max="439" width="9.109375" style="35"/>
    <col min="440" max="442" width="9.33203125" style="35" bestFit="1" customWidth="1"/>
    <col min="443" max="443" width="9.109375" style="35"/>
    <col min="444" max="452" width="9.33203125" style="35" bestFit="1" customWidth="1"/>
    <col min="453" max="453" width="9.109375" style="35"/>
    <col min="454" max="459" width="9.33203125" style="35" bestFit="1" customWidth="1"/>
    <col min="460" max="460" width="9.109375" style="35"/>
    <col min="461" max="469" width="9.33203125" style="35" bestFit="1" customWidth="1"/>
    <col min="470" max="470" width="9.109375" style="35"/>
    <col min="471" max="477" width="9.33203125" style="35" bestFit="1" customWidth="1"/>
    <col min="478" max="478" width="9.109375" style="35"/>
    <col min="479" max="482" width="9.33203125" style="35" bestFit="1" customWidth="1"/>
    <col min="483" max="483" width="9.109375" style="35"/>
    <col min="484" max="484" width="9.33203125" style="35" bestFit="1" customWidth="1"/>
    <col min="485" max="485" width="9.109375" style="35"/>
    <col min="486" max="490" width="9.33203125" style="35" bestFit="1" customWidth="1"/>
    <col min="491" max="491" width="9.109375" style="35"/>
    <col min="492" max="492" width="9.33203125" style="35" bestFit="1" customWidth="1"/>
    <col min="493" max="493" width="9.109375" style="35"/>
    <col min="494" max="499" width="9.33203125" style="35" bestFit="1" customWidth="1"/>
    <col min="500" max="534" width="9.109375" style="35"/>
    <col min="535" max="535" width="11.6640625" style="35" customWidth="1"/>
    <col min="536" max="536" width="11.44140625" style="35" customWidth="1"/>
    <col min="537" max="631" width="9.109375" style="35"/>
    <col min="632" max="632" width="20.88671875" style="35" customWidth="1"/>
    <col min="633" max="640" width="9.33203125" style="35" bestFit="1" customWidth="1"/>
    <col min="641" max="641" width="9.109375" style="35"/>
    <col min="642" max="642" width="9.33203125" style="35" bestFit="1" customWidth="1"/>
    <col min="643" max="643" width="9.109375" style="35"/>
    <col min="644" max="664" width="9.33203125" style="35" bestFit="1" customWidth="1"/>
    <col min="665" max="665" width="9.109375" style="35"/>
    <col min="666" max="666" width="9.33203125" style="35" bestFit="1" customWidth="1"/>
    <col min="667" max="668" width="9.109375" style="35"/>
    <col min="669" max="678" width="9.33203125" style="35" bestFit="1" customWidth="1"/>
    <col min="679" max="680" width="9.109375" style="35"/>
    <col min="681" max="687" width="9.33203125" style="35" bestFit="1" customWidth="1"/>
    <col min="688" max="688" width="9.109375" style="35"/>
    <col min="689" max="694" width="9.33203125" style="35" bestFit="1" customWidth="1"/>
    <col min="695" max="695" width="9.109375" style="35"/>
    <col min="696" max="698" width="9.33203125" style="35" bestFit="1" customWidth="1"/>
    <col min="699" max="699" width="9.109375" style="35"/>
    <col min="700" max="708" width="9.33203125" style="35" bestFit="1" customWidth="1"/>
    <col min="709" max="709" width="9.109375" style="35"/>
    <col min="710" max="715" width="9.33203125" style="35" bestFit="1" customWidth="1"/>
    <col min="716" max="716" width="9.109375" style="35"/>
    <col min="717" max="725" width="9.33203125" style="35" bestFit="1" customWidth="1"/>
    <col min="726" max="726" width="9.109375" style="35"/>
    <col min="727" max="733" width="9.33203125" style="35" bestFit="1" customWidth="1"/>
    <col min="734" max="734" width="9.109375" style="35"/>
    <col min="735" max="738" width="9.33203125" style="35" bestFit="1" customWidth="1"/>
    <col min="739" max="739" width="9.109375" style="35"/>
    <col min="740" max="740" width="9.33203125" style="35" bestFit="1" customWidth="1"/>
    <col min="741" max="741" width="9.109375" style="35"/>
    <col min="742" max="746" width="9.33203125" style="35" bestFit="1" customWidth="1"/>
    <col min="747" max="747" width="9.109375" style="35"/>
    <col min="748" max="748" width="9.33203125" style="35" bestFit="1" customWidth="1"/>
    <col min="749" max="749" width="9.109375" style="35"/>
    <col min="750" max="755" width="9.33203125" style="35" bestFit="1" customWidth="1"/>
    <col min="756" max="790" width="9.109375" style="35"/>
    <col min="791" max="791" width="11.6640625" style="35" customWidth="1"/>
    <col min="792" max="792" width="11.44140625" style="35" customWidth="1"/>
    <col min="793" max="887" width="9.109375" style="35"/>
    <col min="888" max="888" width="20.88671875" style="35" customWidth="1"/>
    <col min="889" max="896" width="9.33203125" style="35" bestFit="1" customWidth="1"/>
    <col min="897" max="897" width="9.109375" style="35"/>
    <col min="898" max="898" width="9.33203125" style="35" bestFit="1" customWidth="1"/>
    <col min="899" max="899" width="9.109375" style="35"/>
    <col min="900" max="920" width="9.33203125" style="35" bestFit="1" customWidth="1"/>
    <col min="921" max="921" width="9.109375" style="35"/>
    <col min="922" max="922" width="9.33203125" style="35" bestFit="1" customWidth="1"/>
    <col min="923" max="924" width="9.109375" style="35"/>
    <col min="925" max="934" width="9.33203125" style="35" bestFit="1" customWidth="1"/>
    <col min="935" max="936" width="9.109375" style="35"/>
    <col min="937" max="943" width="9.33203125" style="35" bestFit="1" customWidth="1"/>
    <col min="944" max="944" width="9.109375" style="35"/>
    <col min="945" max="950" width="9.33203125" style="35" bestFit="1" customWidth="1"/>
    <col min="951" max="951" width="9.109375" style="35"/>
    <col min="952" max="954" width="9.33203125" style="35" bestFit="1" customWidth="1"/>
    <col min="955" max="955" width="9.109375" style="35"/>
    <col min="956" max="964" width="9.33203125" style="35" bestFit="1" customWidth="1"/>
    <col min="965" max="965" width="9.109375" style="35"/>
    <col min="966" max="971" width="9.33203125" style="35" bestFit="1" customWidth="1"/>
    <col min="972" max="972" width="9.109375" style="35"/>
    <col min="973" max="981" width="9.33203125" style="35" bestFit="1" customWidth="1"/>
    <col min="982" max="982" width="9.109375" style="35"/>
    <col min="983" max="989" width="9.33203125" style="35" bestFit="1" customWidth="1"/>
    <col min="990" max="990" width="9.109375" style="35"/>
    <col min="991" max="994" width="9.33203125" style="35" bestFit="1" customWidth="1"/>
    <col min="995" max="995" width="9.109375" style="35"/>
    <col min="996" max="996" width="9.33203125" style="35" bestFit="1" customWidth="1"/>
    <col min="997" max="997" width="9.109375" style="35"/>
    <col min="998" max="1002" width="9.33203125" style="35" bestFit="1" customWidth="1"/>
    <col min="1003" max="1003" width="9.109375" style="35"/>
    <col min="1004" max="1004" width="9.33203125" style="35" bestFit="1" customWidth="1"/>
    <col min="1005" max="1005" width="9.109375" style="35"/>
    <col min="1006" max="1011" width="9.33203125" style="35" bestFit="1" customWidth="1"/>
    <col min="1012" max="1046" width="9.109375" style="35"/>
    <col min="1047" max="1047" width="11.6640625" style="35" customWidth="1"/>
    <col min="1048" max="1048" width="11.44140625" style="35" customWidth="1"/>
    <col min="1049" max="1143" width="9.109375" style="35"/>
    <col min="1144" max="1144" width="20.88671875" style="35" customWidth="1"/>
    <col min="1145" max="1152" width="9.33203125" style="35" bestFit="1" customWidth="1"/>
    <col min="1153" max="1153" width="9.109375" style="35"/>
    <col min="1154" max="1154" width="9.33203125" style="35" bestFit="1" customWidth="1"/>
    <col min="1155" max="1155" width="9.109375" style="35"/>
    <col min="1156" max="1176" width="9.33203125" style="35" bestFit="1" customWidth="1"/>
    <col min="1177" max="1177" width="9.109375" style="35"/>
    <col min="1178" max="1178" width="9.33203125" style="35" bestFit="1" customWidth="1"/>
    <col min="1179" max="1180" width="9.109375" style="35"/>
    <col min="1181" max="1190" width="9.33203125" style="35" bestFit="1" customWidth="1"/>
    <col min="1191" max="1192" width="9.109375" style="35"/>
    <col min="1193" max="1199" width="9.33203125" style="35" bestFit="1" customWidth="1"/>
    <col min="1200" max="1200" width="9.109375" style="35"/>
    <col min="1201" max="1206" width="9.33203125" style="35" bestFit="1" customWidth="1"/>
    <col min="1207" max="1207" width="9.109375" style="35"/>
    <col min="1208" max="1210" width="9.33203125" style="35" bestFit="1" customWidth="1"/>
    <col min="1211" max="1211" width="9.109375" style="35"/>
    <col min="1212" max="1220" width="9.33203125" style="35" bestFit="1" customWidth="1"/>
    <col min="1221" max="1221" width="9.109375" style="35"/>
    <col min="1222" max="1227" width="9.33203125" style="35" bestFit="1" customWidth="1"/>
    <col min="1228" max="1228" width="9.109375" style="35"/>
    <col min="1229" max="1237" width="9.33203125" style="35" bestFit="1" customWidth="1"/>
    <col min="1238" max="1238" width="9.109375" style="35"/>
    <col min="1239" max="1245" width="9.33203125" style="35" bestFit="1" customWidth="1"/>
    <col min="1246" max="1246" width="9.109375" style="35"/>
    <col min="1247" max="1250" width="9.33203125" style="35" bestFit="1" customWidth="1"/>
    <col min="1251" max="1251" width="9.109375" style="35"/>
    <col min="1252" max="1252" width="9.33203125" style="35" bestFit="1" customWidth="1"/>
    <col min="1253" max="1253" width="9.109375" style="35"/>
    <col min="1254" max="1258" width="9.33203125" style="35" bestFit="1" customWidth="1"/>
    <col min="1259" max="1259" width="9.109375" style="35"/>
    <col min="1260" max="1260" width="9.33203125" style="35" bestFit="1" customWidth="1"/>
    <col min="1261" max="1261" width="9.109375" style="35"/>
    <col min="1262" max="1267" width="9.33203125" style="35" bestFit="1" customWidth="1"/>
    <col min="1268" max="1302" width="9.109375" style="35"/>
    <col min="1303" max="1303" width="11.6640625" style="35" customWidth="1"/>
    <col min="1304" max="1304" width="11.44140625" style="35" customWidth="1"/>
    <col min="1305" max="1399" width="9.109375" style="35"/>
    <col min="1400" max="1400" width="20.88671875" style="35" customWidth="1"/>
    <col min="1401" max="1408" width="9.33203125" style="35" bestFit="1" customWidth="1"/>
    <col min="1409" max="1409" width="9.109375" style="35"/>
    <col min="1410" max="1410" width="9.33203125" style="35" bestFit="1" customWidth="1"/>
    <col min="1411" max="1411" width="9.109375" style="35"/>
    <col min="1412" max="1432" width="9.33203125" style="35" bestFit="1" customWidth="1"/>
    <col min="1433" max="1433" width="9.109375" style="35"/>
    <col min="1434" max="1434" width="9.33203125" style="35" bestFit="1" customWidth="1"/>
    <col min="1435" max="1436" width="9.109375" style="35"/>
    <col min="1437" max="1446" width="9.33203125" style="35" bestFit="1" customWidth="1"/>
    <col min="1447" max="1448" width="9.109375" style="35"/>
    <col min="1449" max="1455" width="9.33203125" style="35" bestFit="1" customWidth="1"/>
    <col min="1456" max="1456" width="9.109375" style="35"/>
    <col min="1457" max="1462" width="9.33203125" style="35" bestFit="1" customWidth="1"/>
    <col min="1463" max="1463" width="9.109375" style="35"/>
    <col min="1464" max="1466" width="9.33203125" style="35" bestFit="1" customWidth="1"/>
    <col min="1467" max="1467" width="9.109375" style="35"/>
    <col min="1468" max="1476" width="9.33203125" style="35" bestFit="1" customWidth="1"/>
    <col min="1477" max="1477" width="9.109375" style="35"/>
    <col min="1478" max="1483" width="9.33203125" style="35" bestFit="1" customWidth="1"/>
    <col min="1484" max="1484" width="9.109375" style="35"/>
    <col min="1485" max="1493" width="9.33203125" style="35" bestFit="1" customWidth="1"/>
    <col min="1494" max="1494" width="9.109375" style="35"/>
    <col min="1495" max="1501" width="9.33203125" style="35" bestFit="1" customWidth="1"/>
    <col min="1502" max="1502" width="9.109375" style="35"/>
    <col min="1503" max="1506" width="9.33203125" style="35" bestFit="1" customWidth="1"/>
    <col min="1507" max="1507" width="9.109375" style="35"/>
    <col min="1508" max="1508" width="9.33203125" style="35" bestFit="1" customWidth="1"/>
    <col min="1509" max="1509" width="9.109375" style="35"/>
    <col min="1510" max="1514" width="9.33203125" style="35" bestFit="1" customWidth="1"/>
    <col min="1515" max="1515" width="9.109375" style="35"/>
    <col min="1516" max="1516" width="9.33203125" style="35" bestFit="1" customWidth="1"/>
    <col min="1517" max="1517" width="9.109375" style="35"/>
    <col min="1518" max="1523" width="9.33203125" style="35" bestFit="1" customWidth="1"/>
    <col min="1524" max="1558" width="9.109375" style="35"/>
    <col min="1559" max="1559" width="11.6640625" style="35" customWidth="1"/>
    <col min="1560" max="1560" width="11.44140625" style="35" customWidth="1"/>
    <col min="1561" max="1655" width="9.109375" style="35"/>
    <col min="1656" max="1656" width="20.88671875" style="35" customWidth="1"/>
    <col min="1657" max="1664" width="9.33203125" style="35" bestFit="1" customWidth="1"/>
    <col min="1665" max="1665" width="9.109375" style="35"/>
    <col min="1666" max="1666" width="9.33203125" style="35" bestFit="1" customWidth="1"/>
    <col min="1667" max="1667" width="9.109375" style="35"/>
    <col min="1668" max="1688" width="9.33203125" style="35" bestFit="1" customWidth="1"/>
    <col min="1689" max="1689" width="9.109375" style="35"/>
    <col min="1690" max="1690" width="9.33203125" style="35" bestFit="1" customWidth="1"/>
    <col min="1691" max="1692" width="9.109375" style="35"/>
    <col min="1693" max="1702" width="9.33203125" style="35" bestFit="1" customWidth="1"/>
    <col min="1703" max="1704" width="9.109375" style="35"/>
    <col min="1705" max="1711" width="9.33203125" style="35" bestFit="1" customWidth="1"/>
    <col min="1712" max="1712" width="9.109375" style="35"/>
    <col min="1713" max="1718" width="9.33203125" style="35" bestFit="1" customWidth="1"/>
    <col min="1719" max="1719" width="9.109375" style="35"/>
    <col min="1720" max="1722" width="9.33203125" style="35" bestFit="1" customWidth="1"/>
    <col min="1723" max="1723" width="9.109375" style="35"/>
    <col min="1724" max="1732" width="9.33203125" style="35" bestFit="1" customWidth="1"/>
    <col min="1733" max="1733" width="9.109375" style="35"/>
    <col min="1734" max="1739" width="9.33203125" style="35" bestFit="1" customWidth="1"/>
    <col min="1740" max="1740" width="9.109375" style="35"/>
    <col min="1741" max="1749" width="9.33203125" style="35" bestFit="1" customWidth="1"/>
    <col min="1750" max="1750" width="9.109375" style="35"/>
    <col min="1751" max="1757" width="9.33203125" style="35" bestFit="1" customWidth="1"/>
    <col min="1758" max="1758" width="9.109375" style="35"/>
    <col min="1759" max="1762" width="9.33203125" style="35" bestFit="1" customWidth="1"/>
    <col min="1763" max="1763" width="9.109375" style="35"/>
    <col min="1764" max="1764" width="9.33203125" style="35" bestFit="1" customWidth="1"/>
    <col min="1765" max="1765" width="9.109375" style="35"/>
    <col min="1766" max="1770" width="9.33203125" style="35" bestFit="1" customWidth="1"/>
    <col min="1771" max="1771" width="9.109375" style="35"/>
    <col min="1772" max="1772" width="9.33203125" style="35" bestFit="1" customWidth="1"/>
    <col min="1773" max="1773" width="9.109375" style="35"/>
    <col min="1774" max="1779" width="9.33203125" style="35" bestFit="1" customWidth="1"/>
    <col min="1780" max="1814" width="9.109375" style="35"/>
    <col min="1815" max="1815" width="11.6640625" style="35" customWidth="1"/>
    <col min="1816" max="1816" width="11.44140625" style="35" customWidth="1"/>
    <col min="1817" max="1911" width="9.109375" style="35"/>
    <col min="1912" max="1912" width="20.88671875" style="35" customWidth="1"/>
    <col min="1913" max="1920" width="9.33203125" style="35" bestFit="1" customWidth="1"/>
    <col min="1921" max="1921" width="9.109375" style="35"/>
    <col min="1922" max="1922" width="9.33203125" style="35" bestFit="1" customWidth="1"/>
    <col min="1923" max="1923" width="9.109375" style="35"/>
    <col min="1924" max="1944" width="9.33203125" style="35" bestFit="1" customWidth="1"/>
    <col min="1945" max="1945" width="9.109375" style="35"/>
    <col min="1946" max="1946" width="9.33203125" style="35" bestFit="1" customWidth="1"/>
    <col min="1947" max="1948" width="9.109375" style="35"/>
    <col min="1949" max="1958" width="9.33203125" style="35" bestFit="1" customWidth="1"/>
    <col min="1959" max="1960" width="9.109375" style="35"/>
    <col min="1961" max="1967" width="9.33203125" style="35" bestFit="1" customWidth="1"/>
    <col min="1968" max="1968" width="9.109375" style="35"/>
    <col min="1969" max="1974" width="9.33203125" style="35" bestFit="1" customWidth="1"/>
    <col min="1975" max="1975" width="9.109375" style="35"/>
    <col min="1976" max="1978" width="9.33203125" style="35" bestFit="1" customWidth="1"/>
    <col min="1979" max="1979" width="9.109375" style="35"/>
    <col min="1980" max="1988" width="9.33203125" style="35" bestFit="1" customWidth="1"/>
    <col min="1989" max="1989" width="9.109375" style="35"/>
    <col min="1990" max="1995" width="9.33203125" style="35" bestFit="1" customWidth="1"/>
    <col min="1996" max="1996" width="9.109375" style="35"/>
    <col min="1997" max="2005" width="9.33203125" style="35" bestFit="1" customWidth="1"/>
    <col min="2006" max="2006" width="9.109375" style="35"/>
    <col min="2007" max="2013" width="9.33203125" style="35" bestFit="1" customWidth="1"/>
    <col min="2014" max="2014" width="9.109375" style="35"/>
    <col min="2015" max="2018" width="9.33203125" style="35" bestFit="1" customWidth="1"/>
    <col min="2019" max="2019" width="9.109375" style="35"/>
    <col min="2020" max="2020" width="9.33203125" style="35" bestFit="1" customWidth="1"/>
    <col min="2021" max="2021" width="9.109375" style="35"/>
    <col min="2022" max="2026" width="9.33203125" style="35" bestFit="1" customWidth="1"/>
    <col min="2027" max="2027" width="9.109375" style="35"/>
    <col min="2028" max="2028" width="9.33203125" style="35" bestFit="1" customWidth="1"/>
    <col min="2029" max="2029" width="9.109375" style="35"/>
    <col min="2030" max="2035" width="9.33203125" style="35" bestFit="1" customWidth="1"/>
    <col min="2036" max="2070" width="9.109375" style="35"/>
    <col min="2071" max="2071" width="11.6640625" style="35" customWidth="1"/>
    <col min="2072" max="2072" width="11.44140625" style="35" customWidth="1"/>
    <col min="2073" max="2167" width="9.109375" style="35"/>
    <col min="2168" max="2168" width="20.88671875" style="35" customWidth="1"/>
    <col min="2169" max="2176" width="9.33203125" style="35" bestFit="1" customWidth="1"/>
    <col min="2177" max="2177" width="9.109375" style="35"/>
    <col min="2178" max="2178" width="9.33203125" style="35" bestFit="1" customWidth="1"/>
    <col min="2179" max="2179" width="9.109375" style="35"/>
    <col min="2180" max="2200" width="9.33203125" style="35" bestFit="1" customWidth="1"/>
    <col min="2201" max="2201" width="9.109375" style="35"/>
    <col min="2202" max="2202" width="9.33203125" style="35" bestFit="1" customWidth="1"/>
    <col min="2203" max="2204" width="9.109375" style="35"/>
    <col min="2205" max="2214" width="9.33203125" style="35" bestFit="1" customWidth="1"/>
    <col min="2215" max="2216" width="9.109375" style="35"/>
    <col min="2217" max="2223" width="9.33203125" style="35" bestFit="1" customWidth="1"/>
    <col min="2224" max="2224" width="9.109375" style="35"/>
    <col min="2225" max="2230" width="9.33203125" style="35" bestFit="1" customWidth="1"/>
    <col min="2231" max="2231" width="9.109375" style="35"/>
    <col min="2232" max="2234" width="9.33203125" style="35" bestFit="1" customWidth="1"/>
    <col min="2235" max="2235" width="9.109375" style="35"/>
    <col min="2236" max="2244" width="9.33203125" style="35" bestFit="1" customWidth="1"/>
    <col min="2245" max="2245" width="9.109375" style="35"/>
    <col min="2246" max="2251" width="9.33203125" style="35" bestFit="1" customWidth="1"/>
    <col min="2252" max="2252" width="9.109375" style="35"/>
    <col min="2253" max="2261" width="9.33203125" style="35" bestFit="1" customWidth="1"/>
    <col min="2262" max="2262" width="9.109375" style="35"/>
    <col min="2263" max="2269" width="9.33203125" style="35" bestFit="1" customWidth="1"/>
    <col min="2270" max="2270" width="9.109375" style="35"/>
    <col min="2271" max="2274" width="9.33203125" style="35" bestFit="1" customWidth="1"/>
    <col min="2275" max="2275" width="9.109375" style="35"/>
    <col min="2276" max="2276" width="9.33203125" style="35" bestFit="1" customWidth="1"/>
    <col min="2277" max="2277" width="9.109375" style="35"/>
    <col min="2278" max="2282" width="9.33203125" style="35" bestFit="1" customWidth="1"/>
    <col min="2283" max="2283" width="9.109375" style="35"/>
    <col min="2284" max="2284" width="9.33203125" style="35" bestFit="1" customWidth="1"/>
    <col min="2285" max="2285" width="9.109375" style="35"/>
    <col min="2286" max="2291" width="9.33203125" style="35" bestFit="1" customWidth="1"/>
    <col min="2292" max="2326" width="9.109375" style="35"/>
    <col min="2327" max="2327" width="11.6640625" style="35" customWidth="1"/>
    <col min="2328" max="2328" width="11.44140625" style="35" customWidth="1"/>
    <col min="2329" max="2423" width="9.109375" style="35"/>
    <col min="2424" max="2424" width="20.88671875" style="35" customWidth="1"/>
    <col min="2425" max="2432" width="9.33203125" style="35" bestFit="1" customWidth="1"/>
    <col min="2433" max="2433" width="9.109375" style="35"/>
    <col min="2434" max="2434" width="9.33203125" style="35" bestFit="1" customWidth="1"/>
    <col min="2435" max="2435" width="9.109375" style="35"/>
    <col min="2436" max="2456" width="9.33203125" style="35" bestFit="1" customWidth="1"/>
    <col min="2457" max="2457" width="9.109375" style="35"/>
    <col min="2458" max="2458" width="9.33203125" style="35" bestFit="1" customWidth="1"/>
    <col min="2459" max="2460" width="9.109375" style="35"/>
    <col min="2461" max="2470" width="9.33203125" style="35" bestFit="1" customWidth="1"/>
    <col min="2471" max="2472" width="9.109375" style="35"/>
    <col min="2473" max="2479" width="9.33203125" style="35" bestFit="1" customWidth="1"/>
    <col min="2480" max="2480" width="9.109375" style="35"/>
    <col min="2481" max="2486" width="9.33203125" style="35" bestFit="1" customWidth="1"/>
    <col min="2487" max="2487" width="9.109375" style="35"/>
    <col min="2488" max="2490" width="9.33203125" style="35" bestFit="1" customWidth="1"/>
    <col min="2491" max="2491" width="9.109375" style="35"/>
    <col min="2492" max="2500" width="9.33203125" style="35" bestFit="1" customWidth="1"/>
    <col min="2501" max="2501" width="9.109375" style="35"/>
    <col min="2502" max="2507" width="9.33203125" style="35" bestFit="1" customWidth="1"/>
    <col min="2508" max="2508" width="9.109375" style="35"/>
    <col min="2509" max="2517" width="9.33203125" style="35" bestFit="1" customWidth="1"/>
    <col min="2518" max="2518" width="9.109375" style="35"/>
    <col min="2519" max="2525" width="9.33203125" style="35" bestFit="1" customWidth="1"/>
    <col min="2526" max="2526" width="9.109375" style="35"/>
    <col min="2527" max="2530" width="9.33203125" style="35" bestFit="1" customWidth="1"/>
    <col min="2531" max="2531" width="9.109375" style="35"/>
    <col min="2532" max="2532" width="9.33203125" style="35" bestFit="1" customWidth="1"/>
    <col min="2533" max="2533" width="9.109375" style="35"/>
    <col min="2534" max="2538" width="9.33203125" style="35" bestFit="1" customWidth="1"/>
    <col min="2539" max="2539" width="9.109375" style="35"/>
    <col min="2540" max="2540" width="9.33203125" style="35" bestFit="1" customWidth="1"/>
    <col min="2541" max="2541" width="9.109375" style="35"/>
    <col min="2542" max="2547" width="9.33203125" style="35" bestFit="1" customWidth="1"/>
    <col min="2548" max="2582" width="9.109375" style="35"/>
    <col min="2583" max="2583" width="11.6640625" style="35" customWidth="1"/>
    <col min="2584" max="2584" width="11.44140625" style="35" customWidth="1"/>
    <col min="2585" max="2679" width="9.109375" style="35"/>
    <col min="2680" max="2680" width="20.88671875" style="35" customWidth="1"/>
    <col min="2681" max="2688" width="9.33203125" style="35" bestFit="1" customWidth="1"/>
    <col min="2689" max="2689" width="9.109375" style="35"/>
    <col min="2690" max="2690" width="9.33203125" style="35" bestFit="1" customWidth="1"/>
    <col min="2691" max="2691" width="9.109375" style="35"/>
    <col min="2692" max="2712" width="9.33203125" style="35" bestFit="1" customWidth="1"/>
    <col min="2713" max="2713" width="9.109375" style="35"/>
    <col min="2714" max="2714" width="9.33203125" style="35" bestFit="1" customWidth="1"/>
    <col min="2715" max="2716" width="9.109375" style="35"/>
    <col min="2717" max="2726" width="9.33203125" style="35" bestFit="1" customWidth="1"/>
    <col min="2727" max="2728" width="9.109375" style="35"/>
    <col min="2729" max="2735" width="9.33203125" style="35" bestFit="1" customWidth="1"/>
    <col min="2736" max="2736" width="9.109375" style="35"/>
    <col min="2737" max="2742" width="9.33203125" style="35" bestFit="1" customWidth="1"/>
    <col min="2743" max="2743" width="9.109375" style="35"/>
    <col min="2744" max="2746" width="9.33203125" style="35" bestFit="1" customWidth="1"/>
    <col min="2747" max="2747" width="9.109375" style="35"/>
    <col min="2748" max="2756" width="9.33203125" style="35" bestFit="1" customWidth="1"/>
    <col min="2757" max="2757" width="9.109375" style="35"/>
    <col min="2758" max="2763" width="9.33203125" style="35" bestFit="1" customWidth="1"/>
    <col min="2764" max="2764" width="9.109375" style="35"/>
    <col min="2765" max="2773" width="9.33203125" style="35" bestFit="1" customWidth="1"/>
    <col min="2774" max="2774" width="9.109375" style="35"/>
    <col min="2775" max="2781" width="9.33203125" style="35" bestFit="1" customWidth="1"/>
    <col min="2782" max="2782" width="9.109375" style="35"/>
    <col min="2783" max="2786" width="9.33203125" style="35" bestFit="1" customWidth="1"/>
    <col min="2787" max="2787" width="9.109375" style="35"/>
    <col min="2788" max="2788" width="9.33203125" style="35" bestFit="1" customWidth="1"/>
    <col min="2789" max="2789" width="9.109375" style="35"/>
    <col min="2790" max="2794" width="9.33203125" style="35" bestFit="1" customWidth="1"/>
    <col min="2795" max="2795" width="9.109375" style="35"/>
    <col min="2796" max="2796" width="9.33203125" style="35" bestFit="1" customWidth="1"/>
    <col min="2797" max="2797" width="9.109375" style="35"/>
    <col min="2798" max="2803" width="9.33203125" style="35" bestFit="1" customWidth="1"/>
    <col min="2804" max="2838" width="9.109375" style="35"/>
    <col min="2839" max="2839" width="11.6640625" style="35" customWidth="1"/>
    <col min="2840" max="2840" width="11.44140625" style="35" customWidth="1"/>
    <col min="2841" max="2935" width="9.109375" style="35"/>
    <col min="2936" max="2936" width="20.88671875" style="35" customWidth="1"/>
    <col min="2937" max="2944" width="9.33203125" style="35" bestFit="1" customWidth="1"/>
    <col min="2945" max="2945" width="9.109375" style="35"/>
    <col min="2946" max="2946" width="9.33203125" style="35" bestFit="1" customWidth="1"/>
    <col min="2947" max="2947" width="9.109375" style="35"/>
    <col min="2948" max="2968" width="9.33203125" style="35" bestFit="1" customWidth="1"/>
    <col min="2969" max="2969" width="9.109375" style="35"/>
    <col min="2970" max="2970" width="9.33203125" style="35" bestFit="1" customWidth="1"/>
    <col min="2971" max="2972" width="9.109375" style="35"/>
    <col min="2973" max="2982" width="9.33203125" style="35" bestFit="1" customWidth="1"/>
    <col min="2983" max="2984" width="9.109375" style="35"/>
    <col min="2985" max="2991" width="9.33203125" style="35" bestFit="1" customWidth="1"/>
    <col min="2992" max="2992" width="9.109375" style="35"/>
    <col min="2993" max="2998" width="9.33203125" style="35" bestFit="1" customWidth="1"/>
    <col min="2999" max="2999" width="9.109375" style="35"/>
    <col min="3000" max="3002" width="9.33203125" style="35" bestFit="1" customWidth="1"/>
    <col min="3003" max="3003" width="9.109375" style="35"/>
    <col min="3004" max="3012" width="9.33203125" style="35" bestFit="1" customWidth="1"/>
    <col min="3013" max="3013" width="9.109375" style="35"/>
    <col min="3014" max="3019" width="9.33203125" style="35" bestFit="1" customWidth="1"/>
    <col min="3020" max="3020" width="9.109375" style="35"/>
    <col min="3021" max="3029" width="9.33203125" style="35" bestFit="1" customWidth="1"/>
    <col min="3030" max="3030" width="9.109375" style="35"/>
    <col min="3031" max="3037" width="9.33203125" style="35" bestFit="1" customWidth="1"/>
    <col min="3038" max="3038" width="9.109375" style="35"/>
    <col min="3039" max="3042" width="9.33203125" style="35" bestFit="1" customWidth="1"/>
    <col min="3043" max="3043" width="9.109375" style="35"/>
    <col min="3044" max="3044" width="9.33203125" style="35" bestFit="1" customWidth="1"/>
    <col min="3045" max="3045" width="9.109375" style="35"/>
    <col min="3046" max="3050" width="9.33203125" style="35" bestFit="1" customWidth="1"/>
    <col min="3051" max="3051" width="9.109375" style="35"/>
    <col min="3052" max="3052" width="9.33203125" style="35" bestFit="1" customWidth="1"/>
    <col min="3053" max="3053" width="9.109375" style="35"/>
    <col min="3054" max="3059" width="9.33203125" style="35" bestFit="1" customWidth="1"/>
    <col min="3060" max="3094" width="9.109375" style="35"/>
    <col min="3095" max="3095" width="11.6640625" style="35" customWidth="1"/>
    <col min="3096" max="3096" width="11.44140625" style="35" customWidth="1"/>
    <col min="3097" max="3191" width="9.109375" style="35"/>
    <col min="3192" max="3192" width="20.88671875" style="35" customWidth="1"/>
    <col min="3193" max="3200" width="9.33203125" style="35" bestFit="1" customWidth="1"/>
    <col min="3201" max="3201" width="9.109375" style="35"/>
    <col min="3202" max="3202" width="9.33203125" style="35" bestFit="1" customWidth="1"/>
    <col min="3203" max="3203" width="9.109375" style="35"/>
    <col min="3204" max="3224" width="9.33203125" style="35" bestFit="1" customWidth="1"/>
    <col min="3225" max="3225" width="9.109375" style="35"/>
    <col min="3226" max="3226" width="9.33203125" style="35" bestFit="1" customWidth="1"/>
    <col min="3227" max="3228" width="9.109375" style="35"/>
    <col min="3229" max="3238" width="9.33203125" style="35" bestFit="1" customWidth="1"/>
    <col min="3239" max="3240" width="9.109375" style="35"/>
    <col min="3241" max="3247" width="9.33203125" style="35" bestFit="1" customWidth="1"/>
    <col min="3248" max="3248" width="9.109375" style="35"/>
    <col min="3249" max="3254" width="9.33203125" style="35" bestFit="1" customWidth="1"/>
    <col min="3255" max="3255" width="9.109375" style="35"/>
    <col min="3256" max="3258" width="9.33203125" style="35" bestFit="1" customWidth="1"/>
    <col min="3259" max="3259" width="9.109375" style="35"/>
    <col min="3260" max="3268" width="9.33203125" style="35" bestFit="1" customWidth="1"/>
    <col min="3269" max="3269" width="9.109375" style="35"/>
    <col min="3270" max="3275" width="9.33203125" style="35" bestFit="1" customWidth="1"/>
    <col min="3276" max="3276" width="9.109375" style="35"/>
    <col min="3277" max="3285" width="9.33203125" style="35" bestFit="1" customWidth="1"/>
    <col min="3286" max="3286" width="9.109375" style="35"/>
    <col min="3287" max="3293" width="9.33203125" style="35" bestFit="1" customWidth="1"/>
    <col min="3294" max="3294" width="9.109375" style="35"/>
    <col min="3295" max="3298" width="9.33203125" style="35" bestFit="1" customWidth="1"/>
    <col min="3299" max="3299" width="9.109375" style="35"/>
    <col min="3300" max="3300" width="9.33203125" style="35" bestFit="1" customWidth="1"/>
    <col min="3301" max="3301" width="9.109375" style="35"/>
    <col min="3302" max="3306" width="9.33203125" style="35" bestFit="1" customWidth="1"/>
    <col min="3307" max="3307" width="9.109375" style="35"/>
    <col min="3308" max="3308" width="9.33203125" style="35" bestFit="1" customWidth="1"/>
    <col min="3309" max="3309" width="9.109375" style="35"/>
    <col min="3310" max="3315" width="9.33203125" style="35" bestFit="1" customWidth="1"/>
    <col min="3316" max="3350" width="9.109375" style="35"/>
    <col min="3351" max="3351" width="11.6640625" style="35" customWidth="1"/>
    <col min="3352" max="3352" width="11.44140625" style="35" customWidth="1"/>
    <col min="3353" max="3447" width="9.109375" style="35"/>
    <col min="3448" max="3448" width="20.88671875" style="35" customWidth="1"/>
    <col min="3449" max="3456" width="9.33203125" style="35" bestFit="1" customWidth="1"/>
    <col min="3457" max="3457" width="9.109375" style="35"/>
    <col min="3458" max="3458" width="9.33203125" style="35" bestFit="1" customWidth="1"/>
    <col min="3459" max="3459" width="9.109375" style="35"/>
    <col min="3460" max="3480" width="9.33203125" style="35" bestFit="1" customWidth="1"/>
    <col min="3481" max="3481" width="9.109375" style="35"/>
    <col min="3482" max="3482" width="9.33203125" style="35" bestFit="1" customWidth="1"/>
    <col min="3483" max="3484" width="9.109375" style="35"/>
    <col min="3485" max="3494" width="9.33203125" style="35" bestFit="1" customWidth="1"/>
    <col min="3495" max="3496" width="9.109375" style="35"/>
    <col min="3497" max="3503" width="9.33203125" style="35" bestFit="1" customWidth="1"/>
    <col min="3504" max="3504" width="9.109375" style="35"/>
    <col min="3505" max="3510" width="9.33203125" style="35" bestFit="1" customWidth="1"/>
    <col min="3511" max="3511" width="9.109375" style="35"/>
    <col min="3512" max="3514" width="9.33203125" style="35" bestFit="1" customWidth="1"/>
    <col min="3515" max="3515" width="9.109375" style="35"/>
    <col min="3516" max="3524" width="9.33203125" style="35" bestFit="1" customWidth="1"/>
    <col min="3525" max="3525" width="9.109375" style="35"/>
    <col min="3526" max="3531" width="9.33203125" style="35" bestFit="1" customWidth="1"/>
    <col min="3532" max="3532" width="9.109375" style="35"/>
    <col min="3533" max="3541" width="9.33203125" style="35" bestFit="1" customWidth="1"/>
    <col min="3542" max="3542" width="9.109375" style="35"/>
    <col min="3543" max="3549" width="9.33203125" style="35" bestFit="1" customWidth="1"/>
    <col min="3550" max="3550" width="9.109375" style="35"/>
    <col min="3551" max="3554" width="9.33203125" style="35" bestFit="1" customWidth="1"/>
    <col min="3555" max="3555" width="9.109375" style="35"/>
    <col min="3556" max="3556" width="9.33203125" style="35" bestFit="1" customWidth="1"/>
    <col min="3557" max="3557" width="9.109375" style="35"/>
    <col min="3558" max="3562" width="9.33203125" style="35" bestFit="1" customWidth="1"/>
    <col min="3563" max="3563" width="9.109375" style="35"/>
    <col min="3564" max="3564" width="9.33203125" style="35" bestFit="1" customWidth="1"/>
    <col min="3565" max="3565" width="9.109375" style="35"/>
    <col min="3566" max="3571" width="9.33203125" style="35" bestFit="1" customWidth="1"/>
    <col min="3572" max="3606" width="9.109375" style="35"/>
    <col min="3607" max="3607" width="11.6640625" style="35" customWidth="1"/>
    <col min="3608" max="3608" width="11.44140625" style="35" customWidth="1"/>
    <col min="3609" max="3703" width="9.109375" style="35"/>
    <col min="3704" max="3704" width="20.88671875" style="35" customWidth="1"/>
    <col min="3705" max="3712" width="9.33203125" style="35" bestFit="1" customWidth="1"/>
    <col min="3713" max="3713" width="9.109375" style="35"/>
    <col min="3714" max="3714" width="9.33203125" style="35" bestFit="1" customWidth="1"/>
    <col min="3715" max="3715" width="9.109375" style="35"/>
    <col min="3716" max="3736" width="9.33203125" style="35" bestFit="1" customWidth="1"/>
    <col min="3737" max="3737" width="9.109375" style="35"/>
    <col min="3738" max="3738" width="9.33203125" style="35" bestFit="1" customWidth="1"/>
    <col min="3739" max="3740" width="9.109375" style="35"/>
    <col min="3741" max="3750" width="9.33203125" style="35" bestFit="1" customWidth="1"/>
    <col min="3751" max="3752" width="9.109375" style="35"/>
    <col min="3753" max="3759" width="9.33203125" style="35" bestFit="1" customWidth="1"/>
    <col min="3760" max="3760" width="9.109375" style="35"/>
    <col min="3761" max="3766" width="9.33203125" style="35" bestFit="1" customWidth="1"/>
    <col min="3767" max="3767" width="9.109375" style="35"/>
    <col min="3768" max="3770" width="9.33203125" style="35" bestFit="1" customWidth="1"/>
    <col min="3771" max="3771" width="9.109375" style="35"/>
    <col min="3772" max="3780" width="9.33203125" style="35" bestFit="1" customWidth="1"/>
    <col min="3781" max="3781" width="9.109375" style="35"/>
    <col min="3782" max="3787" width="9.33203125" style="35" bestFit="1" customWidth="1"/>
    <col min="3788" max="3788" width="9.109375" style="35"/>
    <col min="3789" max="3797" width="9.33203125" style="35" bestFit="1" customWidth="1"/>
    <col min="3798" max="3798" width="9.109375" style="35"/>
    <col min="3799" max="3805" width="9.33203125" style="35" bestFit="1" customWidth="1"/>
    <col min="3806" max="3806" width="9.109375" style="35"/>
    <col min="3807" max="3810" width="9.33203125" style="35" bestFit="1" customWidth="1"/>
    <col min="3811" max="3811" width="9.109375" style="35"/>
    <col min="3812" max="3812" width="9.33203125" style="35" bestFit="1" customWidth="1"/>
    <col min="3813" max="3813" width="9.109375" style="35"/>
    <col min="3814" max="3818" width="9.33203125" style="35" bestFit="1" customWidth="1"/>
    <col min="3819" max="3819" width="9.109375" style="35"/>
    <col min="3820" max="3820" width="9.33203125" style="35" bestFit="1" customWidth="1"/>
    <col min="3821" max="3821" width="9.109375" style="35"/>
    <col min="3822" max="3827" width="9.33203125" style="35" bestFit="1" customWidth="1"/>
    <col min="3828" max="3862" width="9.109375" style="35"/>
    <col min="3863" max="3863" width="11.6640625" style="35" customWidth="1"/>
    <col min="3864" max="3864" width="11.44140625" style="35" customWidth="1"/>
    <col min="3865" max="3959" width="9.109375" style="35"/>
    <col min="3960" max="3960" width="20.88671875" style="35" customWidth="1"/>
    <col min="3961" max="3968" width="9.33203125" style="35" bestFit="1" customWidth="1"/>
    <col min="3969" max="3969" width="9.109375" style="35"/>
    <col min="3970" max="3970" width="9.33203125" style="35" bestFit="1" customWidth="1"/>
    <col min="3971" max="3971" width="9.109375" style="35"/>
    <col min="3972" max="3992" width="9.33203125" style="35" bestFit="1" customWidth="1"/>
    <col min="3993" max="3993" width="9.109375" style="35"/>
    <col min="3994" max="3994" width="9.33203125" style="35" bestFit="1" customWidth="1"/>
    <col min="3995" max="3996" width="9.109375" style="35"/>
    <col min="3997" max="4006" width="9.33203125" style="35" bestFit="1" customWidth="1"/>
    <col min="4007" max="4008" width="9.109375" style="35"/>
    <col min="4009" max="4015" width="9.33203125" style="35" bestFit="1" customWidth="1"/>
    <col min="4016" max="4016" width="9.109375" style="35"/>
    <col min="4017" max="4022" width="9.33203125" style="35" bestFit="1" customWidth="1"/>
    <col min="4023" max="4023" width="9.109375" style="35"/>
    <col min="4024" max="4026" width="9.33203125" style="35" bestFit="1" customWidth="1"/>
    <col min="4027" max="4027" width="9.109375" style="35"/>
    <col min="4028" max="4036" width="9.33203125" style="35" bestFit="1" customWidth="1"/>
    <col min="4037" max="4037" width="9.109375" style="35"/>
    <col min="4038" max="4043" width="9.33203125" style="35" bestFit="1" customWidth="1"/>
    <col min="4044" max="4044" width="9.109375" style="35"/>
    <col min="4045" max="4053" width="9.33203125" style="35" bestFit="1" customWidth="1"/>
    <col min="4054" max="4054" width="9.109375" style="35"/>
    <col min="4055" max="4061" width="9.33203125" style="35" bestFit="1" customWidth="1"/>
    <col min="4062" max="4062" width="9.109375" style="35"/>
    <col min="4063" max="4066" width="9.33203125" style="35" bestFit="1" customWidth="1"/>
    <col min="4067" max="4067" width="9.109375" style="35"/>
    <col min="4068" max="4068" width="9.33203125" style="35" bestFit="1" customWidth="1"/>
    <col min="4069" max="4069" width="9.109375" style="35"/>
    <col min="4070" max="4074" width="9.33203125" style="35" bestFit="1" customWidth="1"/>
    <col min="4075" max="4075" width="9.109375" style="35"/>
    <col min="4076" max="4076" width="9.33203125" style="35" bestFit="1" customWidth="1"/>
    <col min="4077" max="4077" width="9.109375" style="35"/>
    <col min="4078" max="4083" width="9.33203125" style="35" bestFit="1" customWidth="1"/>
    <col min="4084" max="4118" width="9.109375" style="35"/>
    <col min="4119" max="4119" width="11.6640625" style="35" customWidth="1"/>
    <col min="4120" max="4120" width="11.44140625" style="35" customWidth="1"/>
    <col min="4121" max="4215" width="9.109375" style="35"/>
    <col min="4216" max="4216" width="20.88671875" style="35" customWidth="1"/>
    <col min="4217" max="4224" width="9.33203125" style="35" bestFit="1" customWidth="1"/>
    <col min="4225" max="4225" width="9.109375" style="35"/>
    <col min="4226" max="4226" width="9.33203125" style="35" bestFit="1" customWidth="1"/>
    <col min="4227" max="4227" width="9.109375" style="35"/>
    <col min="4228" max="4248" width="9.33203125" style="35" bestFit="1" customWidth="1"/>
    <col min="4249" max="4249" width="9.109375" style="35"/>
    <col min="4250" max="4250" width="9.33203125" style="35" bestFit="1" customWidth="1"/>
    <col min="4251" max="4252" width="9.109375" style="35"/>
    <col min="4253" max="4262" width="9.33203125" style="35" bestFit="1" customWidth="1"/>
    <col min="4263" max="4264" width="9.109375" style="35"/>
    <col min="4265" max="4271" width="9.33203125" style="35" bestFit="1" customWidth="1"/>
    <col min="4272" max="4272" width="9.109375" style="35"/>
    <col min="4273" max="4278" width="9.33203125" style="35" bestFit="1" customWidth="1"/>
    <col min="4279" max="4279" width="9.109375" style="35"/>
    <col min="4280" max="4282" width="9.33203125" style="35" bestFit="1" customWidth="1"/>
    <col min="4283" max="4283" width="9.109375" style="35"/>
    <col min="4284" max="4292" width="9.33203125" style="35" bestFit="1" customWidth="1"/>
    <col min="4293" max="4293" width="9.109375" style="35"/>
    <col min="4294" max="4299" width="9.33203125" style="35" bestFit="1" customWidth="1"/>
    <col min="4300" max="4300" width="9.109375" style="35"/>
    <col min="4301" max="4309" width="9.33203125" style="35" bestFit="1" customWidth="1"/>
    <col min="4310" max="4310" width="9.109375" style="35"/>
    <col min="4311" max="4317" width="9.33203125" style="35" bestFit="1" customWidth="1"/>
    <col min="4318" max="4318" width="9.109375" style="35"/>
    <col min="4319" max="4322" width="9.33203125" style="35" bestFit="1" customWidth="1"/>
    <col min="4323" max="4323" width="9.109375" style="35"/>
    <col min="4324" max="4324" width="9.33203125" style="35" bestFit="1" customWidth="1"/>
    <col min="4325" max="4325" width="9.109375" style="35"/>
    <col min="4326" max="4330" width="9.33203125" style="35" bestFit="1" customWidth="1"/>
    <col min="4331" max="4331" width="9.109375" style="35"/>
    <col min="4332" max="4332" width="9.33203125" style="35" bestFit="1" customWidth="1"/>
    <col min="4333" max="4333" width="9.109375" style="35"/>
    <col min="4334" max="4339" width="9.33203125" style="35" bestFit="1" customWidth="1"/>
    <col min="4340" max="4374" width="9.109375" style="35"/>
    <col min="4375" max="4375" width="11.6640625" style="35" customWidth="1"/>
    <col min="4376" max="4376" width="11.44140625" style="35" customWidth="1"/>
    <col min="4377" max="4471" width="9.109375" style="35"/>
    <col min="4472" max="4472" width="20.88671875" style="35" customWidth="1"/>
    <col min="4473" max="4480" width="9.33203125" style="35" bestFit="1" customWidth="1"/>
    <col min="4481" max="4481" width="9.109375" style="35"/>
    <col min="4482" max="4482" width="9.33203125" style="35" bestFit="1" customWidth="1"/>
    <col min="4483" max="4483" width="9.109375" style="35"/>
    <col min="4484" max="4504" width="9.33203125" style="35" bestFit="1" customWidth="1"/>
    <col min="4505" max="4505" width="9.109375" style="35"/>
    <col min="4506" max="4506" width="9.33203125" style="35" bestFit="1" customWidth="1"/>
    <col min="4507" max="4508" width="9.109375" style="35"/>
    <col min="4509" max="4518" width="9.33203125" style="35" bestFit="1" customWidth="1"/>
    <col min="4519" max="4520" width="9.109375" style="35"/>
    <col min="4521" max="4527" width="9.33203125" style="35" bestFit="1" customWidth="1"/>
    <col min="4528" max="4528" width="9.109375" style="35"/>
    <col min="4529" max="4534" width="9.33203125" style="35" bestFit="1" customWidth="1"/>
    <col min="4535" max="4535" width="9.109375" style="35"/>
    <col min="4536" max="4538" width="9.33203125" style="35" bestFit="1" customWidth="1"/>
    <col min="4539" max="4539" width="9.109375" style="35"/>
    <col min="4540" max="4548" width="9.33203125" style="35" bestFit="1" customWidth="1"/>
    <col min="4549" max="4549" width="9.109375" style="35"/>
    <col min="4550" max="4555" width="9.33203125" style="35" bestFit="1" customWidth="1"/>
    <col min="4556" max="4556" width="9.109375" style="35"/>
    <col min="4557" max="4565" width="9.33203125" style="35" bestFit="1" customWidth="1"/>
    <col min="4566" max="4566" width="9.109375" style="35"/>
    <col min="4567" max="4573" width="9.33203125" style="35" bestFit="1" customWidth="1"/>
    <col min="4574" max="4574" width="9.109375" style="35"/>
    <col min="4575" max="4578" width="9.33203125" style="35" bestFit="1" customWidth="1"/>
    <col min="4579" max="4579" width="9.109375" style="35"/>
    <col min="4580" max="4580" width="9.33203125" style="35" bestFit="1" customWidth="1"/>
    <col min="4581" max="4581" width="9.109375" style="35"/>
    <col min="4582" max="4586" width="9.33203125" style="35" bestFit="1" customWidth="1"/>
    <col min="4587" max="4587" width="9.109375" style="35"/>
    <col min="4588" max="4588" width="9.33203125" style="35" bestFit="1" customWidth="1"/>
    <col min="4589" max="4589" width="9.109375" style="35"/>
    <col min="4590" max="4595" width="9.33203125" style="35" bestFit="1" customWidth="1"/>
    <col min="4596" max="4630" width="9.109375" style="35"/>
    <col min="4631" max="4631" width="11.6640625" style="35" customWidth="1"/>
    <col min="4632" max="4632" width="11.44140625" style="35" customWidth="1"/>
    <col min="4633" max="4727" width="9.109375" style="35"/>
    <col min="4728" max="4728" width="20.88671875" style="35" customWidth="1"/>
    <col min="4729" max="4736" width="9.33203125" style="35" bestFit="1" customWidth="1"/>
    <col min="4737" max="4737" width="9.109375" style="35"/>
    <col min="4738" max="4738" width="9.33203125" style="35" bestFit="1" customWidth="1"/>
    <col min="4739" max="4739" width="9.109375" style="35"/>
    <col min="4740" max="4760" width="9.33203125" style="35" bestFit="1" customWidth="1"/>
    <col min="4761" max="4761" width="9.109375" style="35"/>
    <col min="4762" max="4762" width="9.33203125" style="35" bestFit="1" customWidth="1"/>
    <col min="4763" max="4764" width="9.109375" style="35"/>
    <col min="4765" max="4774" width="9.33203125" style="35" bestFit="1" customWidth="1"/>
    <col min="4775" max="4776" width="9.109375" style="35"/>
    <col min="4777" max="4783" width="9.33203125" style="35" bestFit="1" customWidth="1"/>
    <col min="4784" max="4784" width="9.109375" style="35"/>
    <col min="4785" max="4790" width="9.33203125" style="35" bestFit="1" customWidth="1"/>
    <col min="4791" max="4791" width="9.109375" style="35"/>
    <col min="4792" max="4794" width="9.33203125" style="35" bestFit="1" customWidth="1"/>
    <col min="4795" max="4795" width="9.109375" style="35"/>
    <col min="4796" max="4804" width="9.33203125" style="35" bestFit="1" customWidth="1"/>
    <col min="4805" max="4805" width="9.109375" style="35"/>
    <col min="4806" max="4811" width="9.33203125" style="35" bestFit="1" customWidth="1"/>
    <col min="4812" max="4812" width="9.109375" style="35"/>
    <col min="4813" max="4821" width="9.33203125" style="35" bestFit="1" customWidth="1"/>
    <col min="4822" max="4822" width="9.109375" style="35"/>
    <col min="4823" max="4829" width="9.33203125" style="35" bestFit="1" customWidth="1"/>
    <col min="4830" max="4830" width="9.109375" style="35"/>
    <col min="4831" max="4834" width="9.33203125" style="35" bestFit="1" customWidth="1"/>
    <col min="4835" max="4835" width="9.109375" style="35"/>
    <col min="4836" max="4836" width="9.33203125" style="35" bestFit="1" customWidth="1"/>
    <col min="4837" max="4837" width="9.109375" style="35"/>
    <col min="4838" max="4842" width="9.33203125" style="35" bestFit="1" customWidth="1"/>
    <col min="4843" max="4843" width="9.109375" style="35"/>
    <col min="4844" max="4844" width="9.33203125" style="35" bestFit="1" customWidth="1"/>
    <col min="4845" max="4845" width="9.109375" style="35"/>
    <col min="4846" max="4851" width="9.33203125" style="35" bestFit="1" customWidth="1"/>
    <col min="4852" max="4886" width="9.109375" style="35"/>
    <col min="4887" max="4887" width="11.6640625" style="35" customWidth="1"/>
    <col min="4888" max="4888" width="11.44140625" style="35" customWidth="1"/>
    <col min="4889" max="4983" width="9.109375" style="35"/>
    <col min="4984" max="4984" width="20.88671875" style="35" customWidth="1"/>
    <col min="4985" max="4992" width="9.33203125" style="35" bestFit="1" customWidth="1"/>
    <col min="4993" max="4993" width="9.109375" style="35"/>
    <col min="4994" max="4994" width="9.33203125" style="35" bestFit="1" customWidth="1"/>
    <col min="4995" max="4995" width="9.109375" style="35"/>
    <col min="4996" max="5016" width="9.33203125" style="35" bestFit="1" customWidth="1"/>
    <col min="5017" max="5017" width="9.109375" style="35"/>
    <col min="5018" max="5018" width="9.33203125" style="35" bestFit="1" customWidth="1"/>
    <col min="5019" max="5020" width="9.109375" style="35"/>
    <col min="5021" max="5030" width="9.33203125" style="35" bestFit="1" customWidth="1"/>
    <col min="5031" max="5032" width="9.109375" style="35"/>
    <col min="5033" max="5039" width="9.33203125" style="35" bestFit="1" customWidth="1"/>
    <col min="5040" max="5040" width="9.109375" style="35"/>
    <col min="5041" max="5046" width="9.33203125" style="35" bestFit="1" customWidth="1"/>
    <col min="5047" max="5047" width="9.109375" style="35"/>
    <col min="5048" max="5050" width="9.33203125" style="35" bestFit="1" customWidth="1"/>
    <col min="5051" max="5051" width="9.109375" style="35"/>
    <col min="5052" max="5060" width="9.33203125" style="35" bestFit="1" customWidth="1"/>
    <col min="5061" max="5061" width="9.109375" style="35"/>
    <col min="5062" max="5067" width="9.33203125" style="35" bestFit="1" customWidth="1"/>
    <col min="5068" max="5068" width="9.109375" style="35"/>
    <col min="5069" max="5077" width="9.33203125" style="35" bestFit="1" customWidth="1"/>
    <col min="5078" max="5078" width="9.109375" style="35"/>
    <col min="5079" max="5085" width="9.33203125" style="35" bestFit="1" customWidth="1"/>
    <col min="5086" max="5086" width="9.109375" style="35"/>
    <col min="5087" max="5090" width="9.33203125" style="35" bestFit="1" customWidth="1"/>
    <col min="5091" max="5091" width="9.109375" style="35"/>
    <col min="5092" max="5092" width="9.33203125" style="35" bestFit="1" customWidth="1"/>
    <col min="5093" max="5093" width="9.109375" style="35"/>
    <col min="5094" max="5098" width="9.33203125" style="35" bestFit="1" customWidth="1"/>
    <col min="5099" max="5099" width="9.109375" style="35"/>
    <col min="5100" max="5100" width="9.33203125" style="35" bestFit="1" customWidth="1"/>
    <col min="5101" max="5101" width="9.109375" style="35"/>
    <col min="5102" max="5107" width="9.33203125" style="35" bestFit="1" customWidth="1"/>
    <col min="5108" max="5142" width="9.109375" style="35"/>
    <col min="5143" max="5143" width="11.6640625" style="35" customWidth="1"/>
    <col min="5144" max="5144" width="11.44140625" style="35" customWidth="1"/>
    <col min="5145" max="5239" width="9.109375" style="35"/>
    <col min="5240" max="5240" width="20.88671875" style="35" customWidth="1"/>
    <col min="5241" max="5248" width="9.33203125" style="35" bestFit="1" customWidth="1"/>
    <col min="5249" max="5249" width="9.109375" style="35"/>
    <col min="5250" max="5250" width="9.33203125" style="35" bestFit="1" customWidth="1"/>
    <col min="5251" max="5251" width="9.109375" style="35"/>
    <col min="5252" max="5272" width="9.33203125" style="35" bestFit="1" customWidth="1"/>
    <col min="5273" max="5273" width="9.109375" style="35"/>
    <col min="5274" max="5274" width="9.33203125" style="35" bestFit="1" customWidth="1"/>
    <col min="5275" max="5276" width="9.109375" style="35"/>
    <col min="5277" max="5286" width="9.33203125" style="35" bestFit="1" customWidth="1"/>
    <col min="5287" max="5288" width="9.109375" style="35"/>
    <col min="5289" max="5295" width="9.33203125" style="35" bestFit="1" customWidth="1"/>
    <col min="5296" max="5296" width="9.109375" style="35"/>
    <col min="5297" max="5302" width="9.33203125" style="35" bestFit="1" customWidth="1"/>
    <col min="5303" max="5303" width="9.109375" style="35"/>
    <col min="5304" max="5306" width="9.33203125" style="35" bestFit="1" customWidth="1"/>
    <col min="5307" max="5307" width="9.109375" style="35"/>
    <col min="5308" max="5316" width="9.33203125" style="35" bestFit="1" customWidth="1"/>
    <col min="5317" max="5317" width="9.109375" style="35"/>
    <col min="5318" max="5323" width="9.33203125" style="35" bestFit="1" customWidth="1"/>
    <col min="5324" max="5324" width="9.109375" style="35"/>
    <col min="5325" max="5333" width="9.33203125" style="35" bestFit="1" customWidth="1"/>
    <col min="5334" max="5334" width="9.109375" style="35"/>
    <col min="5335" max="5341" width="9.33203125" style="35" bestFit="1" customWidth="1"/>
    <col min="5342" max="5342" width="9.109375" style="35"/>
    <col min="5343" max="5346" width="9.33203125" style="35" bestFit="1" customWidth="1"/>
    <col min="5347" max="5347" width="9.109375" style="35"/>
    <col min="5348" max="5348" width="9.33203125" style="35" bestFit="1" customWidth="1"/>
    <col min="5349" max="5349" width="9.109375" style="35"/>
    <col min="5350" max="5354" width="9.33203125" style="35" bestFit="1" customWidth="1"/>
    <col min="5355" max="5355" width="9.109375" style="35"/>
    <col min="5356" max="5356" width="9.33203125" style="35" bestFit="1" customWidth="1"/>
    <col min="5357" max="5357" width="9.109375" style="35"/>
    <col min="5358" max="5363" width="9.33203125" style="35" bestFit="1" customWidth="1"/>
    <col min="5364" max="5398" width="9.109375" style="35"/>
    <col min="5399" max="5399" width="11.6640625" style="35" customWidth="1"/>
    <col min="5400" max="5400" width="11.44140625" style="35" customWidth="1"/>
    <col min="5401" max="5495" width="9.109375" style="35"/>
    <col min="5496" max="5496" width="20.88671875" style="35" customWidth="1"/>
    <col min="5497" max="5504" width="9.33203125" style="35" bestFit="1" customWidth="1"/>
    <col min="5505" max="5505" width="9.109375" style="35"/>
    <col min="5506" max="5506" width="9.33203125" style="35" bestFit="1" customWidth="1"/>
    <col min="5507" max="5507" width="9.109375" style="35"/>
    <col min="5508" max="5528" width="9.33203125" style="35" bestFit="1" customWidth="1"/>
    <col min="5529" max="5529" width="9.109375" style="35"/>
    <col min="5530" max="5530" width="9.33203125" style="35" bestFit="1" customWidth="1"/>
    <col min="5531" max="5532" width="9.109375" style="35"/>
    <col min="5533" max="5542" width="9.33203125" style="35" bestFit="1" customWidth="1"/>
    <col min="5543" max="5544" width="9.109375" style="35"/>
    <col min="5545" max="5551" width="9.33203125" style="35" bestFit="1" customWidth="1"/>
    <col min="5552" max="5552" width="9.109375" style="35"/>
    <col min="5553" max="5558" width="9.33203125" style="35" bestFit="1" customWidth="1"/>
    <col min="5559" max="5559" width="9.109375" style="35"/>
    <col min="5560" max="5562" width="9.33203125" style="35" bestFit="1" customWidth="1"/>
    <col min="5563" max="5563" width="9.109375" style="35"/>
    <col min="5564" max="5572" width="9.33203125" style="35" bestFit="1" customWidth="1"/>
    <col min="5573" max="5573" width="9.109375" style="35"/>
    <col min="5574" max="5579" width="9.33203125" style="35" bestFit="1" customWidth="1"/>
    <col min="5580" max="5580" width="9.109375" style="35"/>
    <col min="5581" max="5589" width="9.33203125" style="35" bestFit="1" customWidth="1"/>
    <col min="5590" max="5590" width="9.109375" style="35"/>
    <col min="5591" max="5597" width="9.33203125" style="35" bestFit="1" customWidth="1"/>
    <col min="5598" max="5598" width="9.109375" style="35"/>
    <col min="5599" max="5602" width="9.33203125" style="35" bestFit="1" customWidth="1"/>
    <col min="5603" max="5603" width="9.109375" style="35"/>
    <col min="5604" max="5604" width="9.33203125" style="35" bestFit="1" customWidth="1"/>
    <col min="5605" max="5605" width="9.109375" style="35"/>
    <col min="5606" max="5610" width="9.33203125" style="35" bestFit="1" customWidth="1"/>
    <col min="5611" max="5611" width="9.109375" style="35"/>
    <col min="5612" max="5612" width="9.33203125" style="35" bestFit="1" customWidth="1"/>
    <col min="5613" max="5613" width="9.109375" style="35"/>
    <col min="5614" max="5619" width="9.33203125" style="35" bestFit="1" customWidth="1"/>
    <col min="5620" max="5654" width="9.109375" style="35"/>
    <col min="5655" max="5655" width="11.6640625" style="35" customWidth="1"/>
    <col min="5656" max="5656" width="11.44140625" style="35" customWidth="1"/>
    <col min="5657" max="5751" width="9.109375" style="35"/>
    <col min="5752" max="5752" width="20.88671875" style="35" customWidth="1"/>
    <col min="5753" max="5760" width="9.33203125" style="35" bestFit="1" customWidth="1"/>
    <col min="5761" max="5761" width="9.109375" style="35"/>
    <col min="5762" max="5762" width="9.33203125" style="35" bestFit="1" customWidth="1"/>
    <col min="5763" max="5763" width="9.109375" style="35"/>
    <col min="5764" max="5784" width="9.33203125" style="35" bestFit="1" customWidth="1"/>
    <col min="5785" max="5785" width="9.109375" style="35"/>
    <col min="5786" max="5786" width="9.33203125" style="35" bestFit="1" customWidth="1"/>
    <col min="5787" max="5788" width="9.109375" style="35"/>
    <col min="5789" max="5798" width="9.33203125" style="35" bestFit="1" customWidth="1"/>
    <col min="5799" max="5800" width="9.109375" style="35"/>
    <col min="5801" max="5807" width="9.33203125" style="35" bestFit="1" customWidth="1"/>
    <col min="5808" max="5808" width="9.109375" style="35"/>
    <col min="5809" max="5814" width="9.33203125" style="35" bestFit="1" customWidth="1"/>
    <col min="5815" max="5815" width="9.109375" style="35"/>
    <col min="5816" max="5818" width="9.33203125" style="35" bestFit="1" customWidth="1"/>
    <col min="5819" max="5819" width="9.109375" style="35"/>
    <col min="5820" max="5828" width="9.33203125" style="35" bestFit="1" customWidth="1"/>
    <col min="5829" max="5829" width="9.109375" style="35"/>
    <col min="5830" max="5835" width="9.33203125" style="35" bestFit="1" customWidth="1"/>
    <col min="5836" max="5836" width="9.109375" style="35"/>
    <col min="5837" max="5845" width="9.33203125" style="35" bestFit="1" customWidth="1"/>
    <col min="5846" max="5846" width="9.109375" style="35"/>
    <col min="5847" max="5853" width="9.33203125" style="35" bestFit="1" customWidth="1"/>
    <col min="5854" max="5854" width="9.109375" style="35"/>
    <col min="5855" max="5858" width="9.33203125" style="35" bestFit="1" customWidth="1"/>
    <col min="5859" max="5859" width="9.109375" style="35"/>
    <col min="5860" max="5860" width="9.33203125" style="35" bestFit="1" customWidth="1"/>
    <col min="5861" max="5861" width="9.109375" style="35"/>
    <col min="5862" max="5866" width="9.33203125" style="35" bestFit="1" customWidth="1"/>
    <col min="5867" max="5867" width="9.109375" style="35"/>
    <col min="5868" max="5868" width="9.33203125" style="35" bestFit="1" customWidth="1"/>
    <col min="5869" max="5869" width="9.109375" style="35"/>
    <col min="5870" max="5875" width="9.33203125" style="35" bestFit="1" customWidth="1"/>
    <col min="5876" max="5910" width="9.109375" style="35"/>
    <col min="5911" max="5911" width="11.6640625" style="35" customWidth="1"/>
    <col min="5912" max="5912" width="11.44140625" style="35" customWidth="1"/>
    <col min="5913" max="6007" width="9.109375" style="35"/>
    <col min="6008" max="6008" width="20.88671875" style="35" customWidth="1"/>
    <col min="6009" max="6016" width="9.33203125" style="35" bestFit="1" customWidth="1"/>
    <col min="6017" max="6017" width="9.109375" style="35"/>
    <col min="6018" max="6018" width="9.33203125" style="35" bestFit="1" customWidth="1"/>
    <col min="6019" max="6019" width="9.109375" style="35"/>
    <col min="6020" max="6040" width="9.33203125" style="35" bestFit="1" customWidth="1"/>
    <col min="6041" max="6041" width="9.109375" style="35"/>
    <col min="6042" max="6042" width="9.33203125" style="35" bestFit="1" customWidth="1"/>
    <col min="6043" max="6044" width="9.109375" style="35"/>
    <col min="6045" max="6054" width="9.33203125" style="35" bestFit="1" customWidth="1"/>
    <col min="6055" max="6056" width="9.109375" style="35"/>
    <col min="6057" max="6063" width="9.33203125" style="35" bestFit="1" customWidth="1"/>
    <col min="6064" max="6064" width="9.109375" style="35"/>
    <col min="6065" max="6070" width="9.33203125" style="35" bestFit="1" customWidth="1"/>
    <col min="6071" max="6071" width="9.109375" style="35"/>
    <col min="6072" max="6074" width="9.33203125" style="35" bestFit="1" customWidth="1"/>
    <col min="6075" max="6075" width="9.109375" style="35"/>
    <col min="6076" max="6084" width="9.33203125" style="35" bestFit="1" customWidth="1"/>
    <col min="6085" max="6085" width="9.109375" style="35"/>
    <col min="6086" max="6091" width="9.33203125" style="35" bestFit="1" customWidth="1"/>
    <col min="6092" max="6092" width="9.109375" style="35"/>
    <col min="6093" max="6101" width="9.33203125" style="35" bestFit="1" customWidth="1"/>
    <col min="6102" max="6102" width="9.109375" style="35"/>
    <col min="6103" max="6109" width="9.33203125" style="35" bestFit="1" customWidth="1"/>
    <col min="6110" max="6110" width="9.109375" style="35"/>
    <col min="6111" max="6114" width="9.33203125" style="35" bestFit="1" customWidth="1"/>
    <col min="6115" max="6115" width="9.109375" style="35"/>
    <col min="6116" max="6116" width="9.33203125" style="35" bestFit="1" customWidth="1"/>
    <col min="6117" max="6117" width="9.109375" style="35"/>
    <col min="6118" max="6122" width="9.33203125" style="35" bestFit="1" customWidth="1"/>
    <col min="6123" max="6123" width="9.109375" style="35"/>
    <col min="6124" max="6124" width="9.33203125" style="35" bestFit="1" customWidth="1"/>
    <col min="6125" max="6125" width="9.109375" style="35"/>
    <col min="6126" max="6131" width="9.33203125" style="35" bestFit="1" customWidth="1"/>
    <col min="6132" max="6166" width="9.109375" style="35"/>
    <col min="6167" max="6167" width="11.6640625" style="35" customWidth="1"/>
    <col min="6168" max="6168" width="11.44140625" style="35" customWidth="1"/>
    <col min="6169" max="6263" width="9.109375" style="35"/>
    <col min="6264" max="6264" width="20.88671875" style="35" customWidth="1"/>
    <col min="6265" max="6272" width="9.33203125" style="35" bestFit="1" customWidth="1"/>
    <col min="6273" max="6273" width="9.109375" style="35"/>
    <col min="6274" max="6274" width="9.33203125" style="35" bestFit="1" customWidth="1"/>
    <col min="6275" max="6275" width="9.109375" style="35"/>
    <col min="6276" max="6296" width="9.33203125" style="35" bestFit="1" customWidth="1"/>
    <col min="6297" max="6297" width="9.109375" style="35"/>
    <col min="6298" max="6298" width="9.33203125" style="35" bestFit="1" customWidth="1"/>
    <col min="6299" max="6300" width="9.109375" style="35"/>
    <col min="6301" max="6310" width="9.33203125" style="35" bestFit="1" customWidth="1"/>
    <col min="6311" max="6312" width="9.109375" style="35"/>
    <col min="6313" max="6319" width="9.33203125" style="35" bestFit="1" customWidth="1"/>
    <col min="6320" max="6320" width="9.109375" style="35"/>
    <col min="6321" max="6326" width="9.33203125" style="35" bestFit="1" customWidth="1"/>
    <col min="6327" max="6327" width="9.109375" style="35"/>
    <col min="6328" max="6330" width="9.33203125" style="35" bestFit="1" customWidth="1"/>
    <col min="6331" max="6331" width="9.109375" style="35"/>
    <col min="6332" max="6340" width="9.33203125" style="35" bestFit="1" customWidth="1"/>
    <col min="6341" max="6341" width="9.109375" style="35"/>
    <col min="6342" max="6347" width="9.33203125" style="35" bestFit="1" customWidth="1"/>
    <col min="6348" max="6348" width="9.109375" style="35"/>
    <col min="6349" max="6357" width="9.33203125" style="35" bestFit="1" customWidth="1"/>
    <col min="6358" max="6358" width="9.109375" style="35"/>
    <col min="6359" max="6365" width="9.33203125" style="35" bestFit="1" customWidth="1"/>
    <col min="6366" max="6366" width="9.109375" style="35"/>
    <col min="6367" max="6370" width="9.33203125" style="35" bestFit="1" customWidth="1"/>
    <col min="6371" max="6371" width="9.109375" style="35"/>
    <col min="6372" max="6372" width="9.33203125" style="35" bestFit="1" customWidth="1"/>
    <col min="6373" max="6373" width="9.109375" style="35"/>
    <col min="6374" max="6378" width="9.33203125" style="35" bestFit="1" customWidth="1"/>
    <col min="6379" max="6379" width="9.109375" style="35"/>
    <col min="6380" max="6380" width="9.33203125" style="35" bestFit="1" customWidth="1"/>
    <col min="6381" max="6381" width="9.109375" style="35"/>
    <col min="6382" max="6387" width="9.33203125" style="35" bestFit="1" customWidth="1"/>
    <col min="6388" max="6422" width="9.109375" style="35"/>
    <col min="6423" max="6423" width="11.6640625" style="35" customWidth="1"/>
    <col min="6424" max="6424" width="11.44140625" style="35" customWidth="1"/>
    <col min="6425" max="6519" width="9.109375" style="35"/>
    <col min="6520" max="6520" width="20.88671875" style="35" customWidth="1"/>
    <col min="6521" max="6528" width="9.33203125" style="35" bestFit="1" customWidth="1"/>
    <col min="6529" max="6529" width="9.109375" style="35"/>
    <col min="6530" max="6530" width="9.33203125" style="35" bestFit="1" customWidth="1"/>
    <col min="6531" max="6531" width="9.109375" style="35"/>
    <col min="6532" max="6552" width="9.33203125" style="35" bestFit="1" customWidth="1"/>
    <col min="6553" max="6553" width="9.109375" style="35"/>
    <col min="6554" max="6554" width="9.33203125" style="35" bestFit="1" customWidth="1"/>
    <col min="6555" max="6556" width="9.109375" style="35"/>
    <col min="6557" max="6566" width="9.33203125" style="35" bestFit="1" customWidth="1"/>
    <col min="6567" max="6568" width="9.109375" style="35"/>
    <col min="6569" max="6575" width="9.33203125" style="35" bestFit="1" customWidth="1"/>
    <col min="6576" max="6576" width="9.109375" style="35"/>
    <col min="6577" max="6582" width="9.33203125" style="35" bestFit="1" customWidth="1"/>
    <col min="6583" max="6583" width="9.109375" style="35"/>
    <col min="6584" max="6586" width="9.33203125" style="35" bestFit="1" customWidth="1"/>
    <col min="6587" max="6587" width="9.109375" style="35"/>
    <col min="6588" max="6596" width="9.33203125" style="35" bestFit="1" customWidth="1"/>
    <col min="6597" max="6597" width="9.109375" style="35"/>
    <col min="6598" max="6603" width="9.33203125" style="35" bestFit="1" customWidth="1"/>
    <col min="6604" max="6604" width="9.109375" style="35"/>
    <col min="6605" max="6613" width="9.33203125" style="35" bestFit="1" customWidth="1"/>
    <col min="6614" max="6614" width="9.109375" style="35"/>
    <col min="6615" max="6621" width="9.33203125" style="35" bestFit="1" customWidth="1"/>
    <col min="6622" max="6622" width="9.109375" style="35"/>
    <col min="6623" max="6626" width="9.33203125" style="35" bestFit="1" customWidth="1"/>
    <col min="6627" max="6627" width="9.109375" style="35"/>
    <col min="6628" max="6628" width="9.33203125" style="35" bestFit="1" customWidth="1"/>
    <col min="6629" max="6629" width="9.109375" style="35"/>
    <col min="6630" max="6634" width="9.33203125" style="35" bestFit="1" customWidth="1"/>
    <col min="6635" max="6635" width="9.109375" style="35"/>
    <col min="6636" max="6636" width="9.33203125" style="35" bestFit="1" customWidth="1"/>
    <col min="6637" max="6637" width="9.109375" style="35"/>
    <col min="6638" max="6643" width="9.33203125" style="35" bestFit="1" customWidth="1"/>
    <col min="6644" max="6678" width="9.109375" style="35"/>
    <col min="6679" max="6679" width="11.6640625" style="35" customWidth="1"/>
    <col min="6680" max="6680" width="11.44140625" style="35" customWidth="1"/>
    <col min="6681" max="6775" width="9.109375" style="35"/>
    <col min="6776" max="6776" width="20.88671875" style="35" customWidth="1"/>
    <col min="6777" max="6784" width="9.33203125" style="35" bestFit="1" customWidth="1"/>
    <col min="6785" max="6785" width="9.109375" style="35"/>
    <col min="6786" max="6786" width="9.33203125" style="35" bestFit="1" customWidth="1"/>
    <col min="6787" max="6787" width="9.109375" style="35"/>
    <col min="6788" max="6808" width="9.33203125" style="35" bestFit="1" customWidth="1"/>
    <col min="6809" max="6809" width="9.109375" style="35"/>
    <col min="6810" max="6810" width="9.33203125" style="35" bestFit="1" customWidth="1"/>
    <col min="6811" max="6812" width="9.109375" style="35"/>
    <col min="6813" max="6822" width="9.33203125" style="35" bestFit="1" customWidth="1"/>
    <col min="6823" max="6824" width="9.109375" style="35"/>
    <col min="6825" max="6831" width="9.33203125" style="35" bestFit="1" customWidth="1"/>
    <col min="6832" max="6832" width="9.109375" style="35"/>
    <col min="6833" max="6838" width="9.33203125" style="35" bestFit="1" customWidth="1"/>
    <col min="6839" max="6839" width="9.109375" style="35"/>
    <col min="6840" max="6842" width="9.33203125" style="35" bestFit="1" customWidth="1"/>
    <col min="6843" max="6843" width="9.109375" style="35"/>
    <col min="6844" max="6852" width="9.33203125" style="35" bestFit="1" customWidth="1"/>
    <col min="6853" max="6853" width="9.109375" style="35"/>
    <col min="6854" max="6859" width="9.33203125" style="35" bestFit="1" customWidth="1"/>
    <col min="6860" max="6860" width="9.109375" style="35"/>
    <col min="6861" max="6869" width="9.33203125" style="35" bestFit="1" customWidth="1"/>
    <col min="6870" max="6870" width="9.109375" style="35"/>
    <col min="6871" max="6877" width="9.33203125" style="35" bestFit="1" customWidth="1"/>
    <col min="6878" max="6878" width="9.109375" style="35"/>
    <col min="6879" max="6882" width="9.33203125" style="35" bestFit="1" customWidth="1"/>
    <col min="6883" max="6883" width="9.109375" style="35"/>
    <col min="6884" max="6884" width="9.33203125" style="35" bestFit="1" customWidth="1"/>
    <col min="6885" max="6885" width="9.109375" style="35"/>
    <col min="6886" max="6890" width="9.33203125" style="35" bestFit="1" customWidth="1"/>
    <col min="6891" max="6891" width="9.109375" style="35"/>
    <col min="6892" max="6892" width="9.33203125" style="35" bestFit="1" customWidth="1"/>
    <col min="6893" max="6893" width="9.109375" style="35"/>
    <col min="6894" max="6899" width="9.33203125" style="35" bestFit="1" customWidth="1"/>
    <col min="6900" max="6934" width="9.109375" style="35"/>
    <col min="6935" max="6935" width="11.6640625" style="35" customWidth="1"/>
    <col min="6936" max="6936" width="11.44140625" style="35" customWidth="1"/>
    <col min="6937" max="7031" width="9.109375" style="35"/>
    <col min="7032" max="7032" width="20.88671875" style="35" customWidth="1"/>
    <col min="7033" max="7040" width="9.33203125" style="35" bestFit="1" customWidth="1"/>
    <col min="7041" max="7041" width="9.109375" style="35"/>
    <col min="7042" max="7042" width="9.33203125" style="35" bestFit="1" customWidth="1"/>
    <col min="7043" max="7043" width="9.109375" style="35"/>
    <col min="7044" max="7064" width="9.33203125" style="35" bestFit="1" customWidth="1"/>
    <col min="7065" max="7065" width="9.109375" style="35"/>
    <col min="7066" max="7066" width="9.33203125" style="35" bestFit="1" customWidth="1"/>
    <col min="7067" max="7068" width="9.109375" style="35"/>
    <col min="7069" max="7078" width="9.33203125" style="35" bestFit="1" customWidth="1"/>
    <col min="7079" max="7080" width="9.109375" style="35"/>
    <col min="7081" max="7087" width="9.33203125" style="35" bestFit="1" customWidth="1"/>
    <col min="7088" max="7088" width="9.109375" style="35"/>
    <col min="7089" max="7094" width="9.33203125" style="35" bestFit="1" customWidth="1"/>
    <col min="7095" max="7095" width="9.109375" style="35"/>
    <col min="7096" max="7098" width="9.33203125" style="35" bestFit="1" customWidth="1"/>
    <col min="7099" max="7099" width="9.109375" style="35"/>
    <col min="7100" max="7108" width="9.33203125" style="35" bestFit="1" customWidth="1"/>
    <col min="7109" max="7109" width="9.109375" style="35"/>
    <col min="7110" max="7115" width="9.33203125" style="35" bestFit="1" customWidth="1"/>
    <col min="7116" max="7116" width="9.109375" style="35"/>
    <col min="7117" max="7125" width="9.33203125" style="35" bestFit="1" customWidth="1"/>
    <col min="7126" max="7126" width="9.109375" style="35"/>
    <col min="7127" max="7133" width="9.33203125" style="35" bestFit="1" customWidth="1"/>
    <col min="7134" max="7134" width="9.109375" style="35"/>
    <col min="7135" max="7138" width="9.33203125" style="35" bestFit="1" customWidth="1"/>
    <col min="7139" max="7139" width="9.109375" style="35"/>
    <col min="7140" max="7140" width="9.33203125" style="35" bestFit="1" customWidth="1"/>
    <col min="7141" max="7141" width="9.109375" style="35"/>
    <col min="7142" max="7146" width="9.33203125" style="35" bestFit="1" customWidth="1"/>
    <col min="7147" max="7147" width="9.109375" style="35"/>
    <col min="7148" max="7148" width="9.33203125" style="35" bestFit="1" customWidth="1"/>
    <col min="7149" max="7149" width="9.109375" style="35"/>
    <col min="7150" max="7155" width="9.33203125" style="35" bestFit="1" customWidth="1"/>
    <col min="7156" max="7190" width="9.109375" style="35"/>
    <col min="7191" max="7191" width="11.6640625" style="35" customWidth="1"/>
    <col min="7192" max="7192" width="11.44140625" style="35" customWidth="1"/>
    <col min="7193" max="7287" width="9.109375" style="35"/>
    <col min="7288" max="7288" width="20.88671875" style="35" customWidth="1"/>
    <col min="7289" max="7296" width="9.33203125" style="35" bestFit="1" customWidth="1"/>
    <col min="7297" max="7297" width="9.109375" style="35"/>
    <col min="7298" max="7298" width="9.33203125" style="35" bestFit="1" customWidth="1"/>
    <col min="7299" max="7299" width="9.109375" style="35"/>
    <col min="7300" max="7320" width="9.33203125" style="35" bestFit="1" customWidth="1"/>
    <col min="7321" max="7321" width="9.109375" style="35"/>
    <col min="7322" max="7322" width="9.33203125" style="35" bestFit="1" customWidth="1"/>
    <col min="7323" max="7324" width="9.109375" style="35"/>
    <col min="7325" max="7334" width="9.33203125" style="35" bestFit="1" customWidth="1"/>
    <col min="7335" max="7336" width="9.109375" style="35"/>
    <col min="7337" max="7343" width="9.33203125" style="35" bestFit="1" customWidth="1"/>
    <col min="7344" max="7344" width="9.109375" style="35"/>
    <col min="7345" max="7350" width="9.33203125" style="35" bestFit="1" customWidth="1"/>
    <col min="7351" max="7351" width="9.109375" style="35"/>
    <col min="7352" max="7354" width="9.33203125" style="35" bestFit="1" customWidth="1"/>
    <col min="7355" max="7355" width="9.109375" style="35"/>
    <col min="7356" max="7364" width="9.33203125" style="35" bestFit="1" customWidth="1"/>
    <col min="7365" max="7365" width="9.109375" style="35"/>
    <col min="7366" max="7371" width="9.33203125" style="35" bestFit="1" customWidth="1"/>
    <col min="7372" max="7372" width="9.109375" style="35"/>
    <col min="7373" max="7381" width="9.33203125" style="35" bestFit="1" customWidth="1"/>
    <col min="7382" max="7382" width="9.109375" style="35"/>
    <col min="7383" max="7389" width="9.33203125" style="35" bestFit="1" customWidth="1"/>
    <col min="7390" max="7390" width="9.109375" style="35"/>
    <col min="7391" max="7394" width="9.33203125" style="35" bestFit="1" customWidth="1"/>
    <col min="7395" max="7395" width="9.109375" style="35"/>
    <col min="7396" max="7396" width="9.33203125" style="35" bestFit="1" customWidth="1"/>
    <col min="7397" max="7397" width="9.109375" style="35"/>
    <col min="7398" max="7402" width="9.33203125" style="35" bestFit="1" customWidth="1"/>
    <col min="7403" max="7403" width="9.109375" style="35"/>
    <col min="7404" max="7404" width="9.33203125" style="35" bestFit="1" customWidth="1"/>
    <col min="7405" max="7405" width="9.109375" style="35"/>
    <col min="7406" max="7411" width="9.33203125" style="35" bestFit="1" customWidth="1"/>
    <col min="7412" max="7446" width="9.109375" style="35"/>
    <col min="7447" max="7447" width="11.6640625" style="35" customWidth="1"/>
    <col min="7448" max="7448" width="11.44140625" style="35" customWidth="1"/>
    <col min="7449" max="7543" width="9.109375" style="35"/>
    <col min="7544" max="7544" width="20.88671875" style="35" customWidth="1"/>
    <col min="7545" max="7552" width="9.33203125" style="35" bestFit="1" customWidth="1"/>
    <col min="7553" max="7553" width="9.109375" style="35"/>
    <col min="7554" max="7554" width="9.33203125" style="35" bestFit="1" customWidth="1"/>
    <col min="7555" max="7555" width="9.109375" style="35"/>
    <col min="7556" max="7576" width="9.33203125" style="35" bestFit="1" customWidth="1"/>
    <col min="7577" max="7577" width="9.109375" style="35"/>
    <col min="7578" max="7578" width="9.33203125" style="35" bestFit="1" customWidth="1"/>
    <col min="7579" max="7580" width="9.109375" style="35"/>
    <col min="7581" max="7590" width="9.33203125" style="35" bestFit="1" customWidth="1"/>
    <col min="7591" max="7592" width="9.109375" style="35"/>
    <col min="7593" max="7599" width="9.33203125" style="35" bestFit="1" customWidth="1"/>
    <col min="7600" max="7600" width="9.109375" style="35"/>
    <col min="7601" max="7606" width="9.33203125" style="35" bestFit="1" customWidth="1"/>
    <col min="7607" max="7607" width="9.109375" style="35"/>
    <col min="7608" max="7610" width="9.33203125" style="35" bestFit="1" customWidth="1"/>
    <col min="7611" max="7611" width="9.109375" style="35"/>
    <col min="7612" max="7620" width="9.33203125" style="35" bestFit="1" customWidth="1"/>
    <col min="7621" max="7621" width="9.109375" style="35"/>
    <col min="7622" max="7627" width="9.33203125" style="35" bestFit="1" customWidth="1"/>
    <col min="7628" max="7628" width="9.109375" style="35"/>
    <col min="7629" max="7637" width="9.33203125" style="35" bestFit="1" customWidth="1"/>
    <col min="7638" max="7638" width="9.109375" style="35"/>
    <col min="7639" max="7645" width="9.33203125" style="35" bestFit="1" customWidth="1"/>
    <col min="7646" max="7646" width="9.109375" style="35"/>
    <col min="7647" max="7650" width="9.33203125" style="35" bestFit="1" customWidth="1"/>
    <col min="7651" max="7651" width="9.109375" style="35"/>
    <col min="7652" max="7652" width="9.33203125" style="35" bestFit="1" customWidth="1"/>
    <col min="7653" max="7653" width="9.109375" style="35"/>
    <col min="7654" max="7658" width="9.33203125" style="35" bestFit="1" customWidth="1"/>
    <col min="7659" max="7659" width="9.109375" style="35"/>
    <col min="7660" max="7660" width="9.33203125" style="35" bestFit="1" customWidth="1"/>
    <col min="7661" max="7661" width="9.109375" style="35"/>
    <col min="7662" max="7667" width="9.33203125" style="35" bestFit="1" customWidth="1"/>
    <col min="7668" max="7702" width="9.109375" style="35"/>
    <col min="7703" max="7703" width="11.6640625" style="35" customWidth="1"/>
    <col min="7704" max="7704" width="11.44140625" style="35" customWidth="1"/>
    <col min="7705" max="7799" width="9.109375" style="35"/>
    <col min="7800" max="7800" width="20.88671875" style="35" customWidth="1"/>
    <col min="7801" max="7808" width="9.33203125" style="35" bestFit="1" customWidth="1"/>
    <col min="7809" max="7809" width="9.109375" style="35"/>
    <col min="7810" max="7810" width="9.33203125" style="35" bestFit="1" customWidth="1"/>
    <col min="7811" max="7811" width="9.109375" style="35"/>
    <col min="7812" max="7832" width="9.33203125" style="35" bestFit="1" customWidth="1"/>
    <col min="7833" max="7833" width="9.109375" style="35"/>
    <col min="7834" max="7834" width="9.33203125" style="35" bestFit="1" customWidth="1"/>
    <col min="7835" max="7836" width="9.109375" style="35"/>
    <col min="7837" max="7846" width="9.33203125" style="35" bestFit="1" customWidth="1"/>
    <col min="7847" max="7848" width="9.109375" style="35"/>
    <col min="7849" max="7855" width="9.33203125" style="35" bestFit="1" customWidth="1"/>
    <col min="7856" max="7856" width="9.109375" style="35"/>
    <col min="7857" max="7862" width="9.33203125" style="35" bestFit="1" customWidth="1"/>
    <col min="7863" max="7863" width="9.109375" style="35"/>
    <col min="7864" max="7866" width="9.33203125" style="35" bestFit="1" customWidth="1"/>
    <col min="7867" max="7867" width="9.109375" style="35"/>
    <col min="7868" max="7876" width="9.33203125" style="35" bestFit="1" customWidth="1"/>
    <col min="7877" max="7877" width="9.109375" style="35"/>
    <col min="7878" max="7883" width="9.33203125" style="35" bestFit="1" customWidth="1"/>
    <col min="7884" max="7884" width="9.109375" style="35"/>
    <col min="7885" max="7893" width="9.33203125" style="35" bestFit="1" customWidth="1"/>
    <col min="7894" max="7894" width="9.109375" style="35"/>
    <col min="7895" max="7901" width="9.33203125" style="35" bestFit="1" customWidth="1"/>
    <col min="7902" max="7902" width="9.109375" style="35"/>
    <col min="7903" max="7906" width="9.33203125" style="35" bestFit="1" customWidth="1"/>
    <col min="7907" max="7907" width="9.109375" style="35"/>
    <col min="7908" max="7908" width="9.33203125" style="35" bestFit="1" customWidth="1"/>
    <col min="7909" max="7909" width="9.109375" style="35"/>
    <col min="7910" max="7914" width="9.33203125" style="35" bestFit="1" customWidth="1"/>
    <col min="7915" max="7915" width="9.109375" style="35"/>
    <col min="7916" max="7916" width="9.33203125" style="35" bestFit="1" customWidth="1"/>
    <col min="7917" max="7917" width="9.109375" style="35"/>
    <col min="7918" max="7923" width="9.33203125" style="35" bestFit="1" customWidth="1"/>
    <col min="7924" max="7958" width="9.109375" style="35"/>
    <col min="7959" max="7959" width="11.6640625" style="35" customWidth="1"/>
    <col min="7960" max="7960" width="11.44140625" style="35" customWidth="1"/>
    <col min="7961" max="8055" width="9.109375" style="35"/>
    <col min="8056" max="8056" width="20.88671875" style="35" customWidth="1"/>
    <col min="8057" max="8064" width="9.33203125" style="35" bestFit="1" customWidth="1"/>
    <col min="8065" max="8065" width="9.109375" style="35"/>
    <col min="8066" max="8066" width="9.33203125" style="35" bestFit="1" customWidth="1"/>
    <col min="8067" max="8067" width="9.109375" style="35"/>
    <col min="8068" max="8088" width="9.33203125" style="35" bestFit="1" customWidth="1"/>
    <col min="8089" max="8089" width="9.109375" style="35"/>
    <col min="8090" max="8090" width="9.33203125" style="35" bestFit="1" customWidth="1"/>
    <col min="8091" max="8092" width="9.109375" style="35"/>
    <col min="8093" max="8102" width="9.33203125" style="35" bestFit="1" customWidth="1"/>
    <col min="8103" max="8104" width="9.109375" style="35"/>
    <col min="8105" max="8111" width="9.33203125" style="35" bestFit="1" customWidth="1"/>
    <col min="8112" max="8112" width="9.109375" style="35"/>
    <col min="8113" max="8118" width="9.33203125" style="35" bestFit="1" customWidth="1"/>
    <col min="8119" max="8119" width="9.109375" style="35"/>
    <col min="8120" max="8122" width="9.33203125" style="35" bestFit="1" customWidth="1"/>
    <col min="8123" max="8123" width="9.109375" style="35"/>
    <col min="8124" max="8132" width="9.33203125" style="35" bestFit="1" customWidth="1"/>
    <col min="8133" max="8133" width="9.109375" style="35"/>
    <col min="8134" max="8139" width="9.33203125" style="35" bestFit="1" customWidth="1"/>
    <col min="8140" max="8140" width="9.109375" style="35"/>
    <col min="8141" max="8149" width="9.33203125" style="35" bestFit="1" customWidth="1"/>
    <col min="8150" max="8150" width="9.109375" style="35"/>
    <col min="8151" max="8157" width="9.33203125" style="35" bestFit="1" customWidth="1"/>
    <col min="8158" max="8158" width="9.109375" style="35"/>
    <col min="8159" max="8162" width="9.33203125" style="35" bestFit="1" customWidth="1"/>
    <col min="8163" max="8163" width="9.109375" style="35"/>
    <col min="8164" max="8164" width="9.33203125" style="35" bestFit="1" customWidth="1"/>
    <col min="8165" max="8165" width="9.109375" style="35"/>
    <col min="8166" max="8170" width="9.33203125" style="35" bestFit="1" customWidth="1"/>
    <col min="8171" max="8171" width="9.109375" style="35"/>
    <col min="8172" max="8172" width="9.33203125" style="35" bestFit="1" customWidth="1"/>
    <col min="8173" max="8173" width="9.109375" style="35"/>
    <col min="8174" max="8179" width="9.33203125" style="35" bestFit="1" customWidth="1"/>
    <col min="8180" max="8214" width="9.109375" style="35"/>
    <col min="8215" max="8215" width="11.6640625" style="35" customWidth="1"/>
    <col min="8216" max="8216" width="11.44140625" style="35" customWidth="1"/>
    <col min="8217" max="8311" width="9.109375" style="35"/>
    <col min="8312" max="8312" width="20.88671875" style="35" customWidth="1"/>
    <col min="8313" max="8320" width="9.33203125" style="35" bestFit="1" customWidth="1"/>
    <col min="8321" max="8321" width="9.109375" style="35"/>
    <col min="8322" max="8322" width="9.33203125" style="35" bestFit="1" customWidth="1"/>
    <col min="8323" max="8323" width="9.109375" style="35"/>
    <col min="8324" max="8344" width="9.33203125" style="35" bestFit="1" customWidth="1"/>
    <col min="8345" max="8345" width="9.109375" style="35"/>
    <col min="8346" max="8346" width="9.33203125" style="35" bestFit="1" customWidth="1"/>
    <col min="8347" max="8348" width="9.109375" style="35"/>
    <col min="8349" max="8358" width="9.33203125" style="35" bestFit="1" customWidth="1"/>
    <col min="8359" max="8360" width="9.109375" style="35"/>
    <col min="8361" max="8367" width="9.33203125" style="35" bestFit="1" customWidth="1"/>
    <col min="8368" max="8368" width="9.109375" style="35"/>
    <col min="8369" max="8374" width="9.33203125" style="35" bestFit="1" customWidth="1"/>
    <col min="8375" max="8375" width="9.109375" style="35"/>
    <col min="8376" max="8378" width="9.33203125" style="35" bestFit="1" customWidth="1"/>
    <col min="8379" max="8379" width="9.109375" style="35"/>
    <col min="8380" max="8388" width="9.33203125" style="35" bestFit="1" customWidth="1"/>
    <col min="8389" max="8389" width="9.109375" style="35"/>
    <col min="8390" max="8395" width="9.33203125" style="35" bestFit="1" customWidth="1"/>
    <col min="8396" max="8396" width="9.109375" style="35"/>
    <col min="8397" max="8405" width="9.33203125" style="35" bestFit="1" customWidth="1"/>
    <col min="8406" max="8406" width="9.109375" style="35"/>
    <col min="8407" max="8413" width="9.33203125" style="35" bestFit="1" customWidth="1"/>
    <col min="8414" max="8414" width="9.109375" style="35"/>
    <col min="8415" max="8418" width="9.33203125" style="35" bestFit="1" customWidth="1"/>
    <col min="8419" max="8419" width="9.109375" style="35"/>
    <col min="8420" max="8420" width="9.33203125" style="35" bestFit="1" customWidth="1"/>
    <col min="8421" max="8421" width="9.109375" style="35"/>
    <col min="8422" max="8426" width="9.33203125" style="35" bestFit="1" customWidth="1"/>
    <col min="8427" max="8427" width="9.109375" style="35"/>
    <col min="8428" max="8428" width="9.33203125" style="35" bestFit="1" customWidth="1"/>
    <col min="8429" max="8429" width="9.109375" style="35"/>
    <col min="8430" max="8435" width="9.33203125" style="35" bestFit="1" customWidth="1"/>
    <col min="8436" max="8470" width="9.109375" style="35"/>
    <col min="8471" max="8471" width="11.6640625" style="35" customWidth="1"/>
    <col min="8472" max="8472" width="11.44140625" style="35" customWidth="1"/>
    <col min="8473" max="8567" width="9.109375" style="35"/>
    <col min="8568" max="8568" width="20.88671875" style="35" customWidth="1"/>
    <col min="8569" max="8576" width="9.33203125" style="35" bestFit="1" customWidth="1"/>
    <col min="8577" max="8577" width="9.109375" style="35"/>
    <col min="8578" max="8578" width="9.33203125" style="35" bestFit="1" customWidth="1"/>
    <col min="8579" max="8579" width="9.109375" style="35"/>
    <col min="8580" max="8600" width="9.33203125" style="35" bestFit="1" customWidth="1"/>
    <col min="8601" max="8601" width="9.109375" style="35"/>
    <col min="8602" max="8602" width="9.33203125" style="35" bestFit="1" customWidth="1"/>
    <col min="8603" max="8604" width="9.109375" style="35"/>
    <col min="8605" max="8614" width="9.33203125" style="35" bestFit="1" customWidth="1"/>
    <col min="8615" max="8616" width="9.109375" style="35"/>
    <col min="8617" max="8623" width="9.33203125" style="35" bestFit="1" customWidth="1"/>
    <col min="8624" max="8624" width="9.109375" style="35"/>
    <col min="8625" max="8630" width="9.33203125" style="35" bestFit="1" customWidth="1"/>
    <col min="8631" max="8631" width="9.109375" style="35"/>
    <col min="8632" max="8634" width="9.33203125" style="35" bestFit="1" customWidth="1"/>
    <col min="8635" max="8635" width="9.109375" style="35"/>
    <col min="8636" max="8644" width="9.33203125" style="35" bestFit="1" customWidth="1"/>
    <col min="8645" max="8645" width="9.109375" style="35"/>
    <col min="8646" max="8651" width="9.33203125" style="35" bestFit="1" customWidth="1"/>
    <col min="8652" max="8652" width="9.109375" style="35"/>
    <col min="8653" max="8661" width="9.33203125" style="35" bestFit="1" customWidth="1"/>
    <col min="8662" max="8662" width="9.109375" style="35"/>
    <col min="8663" max="8669" width="9.33203125" style="35" bestFit="1" customWidth="1"/>
    <col min="8670" max="8670" width="9.109375" style="35"/>
    <col min="8671" max="8674" width="9.33203125" style="35" bestFit="1" customWidth="1"/>
    <col min="8675" max="8675" width="9.109375" style="35"/>
    <col min="8676" max="8676" width="9.33203125" style="35" bestFit="1" customWidth="1"/>
    <col min="8677" max="8677" width="9.109375" style="35"/>
    <col min="8678" max="8682" width="9.33203125" style="35" bestFit="1" customWidth="1"/>
    <col min="8683" max="8683" width="9.109375" style="35"/>
    <col min="8684" max="8684" width="9.33203125" style="35" bestFit="1" customWidth="1"/>
    <col min="8685" max="8685" width="9.109375" style="35"/>
    <col min="8686" max="8691" width="9.33203125" style="35" bestFit="1" customWidth="1"/>
    <col min="8692" max="8726" width="9.109375" style="35"/>
    <col min="8727" max="8727" width="11.6640625" style="35" customWidth="1"/>
    <col min="8728" max="8728" width="11.44140625" style="35" customWidth="1"/>
    <col min="8729" max="8823" width="9.109375" style="35"/>
    <col min="8824" max="8824" width="20.88671875" style="35" customWidth="1"/>
    <col min="8825" max="8832" width="9.33203125" style="35" bestFit="1" customWidth="1"/>
    <col min="8833" max="8833" width="9.109375" style="35"/>
    <col min="8834" max="8834" width="9.33203125" style="35" bestFit="1" customWidth="1"/>
    <col min="8835" max="8835" width="9.109375" style="35"/>
    <col min="8836" max="8856" width="9.33203125" style="35" bestFit="1" customWidth="1"/>
    <col min="8857" max="8857" width="9.109375" style="35"/>
    <col min="8858" max="8858" width="9.33203125" style="35" bestFit="1" customWidth="1"/>
    <col min="8859" max="8860" width="9.109375" style="35"/>
    <col min="8861" max="8870" width="9.33203125" style="35" bestFit="1" customWidth="1"/>
    <col min="8871" max="8872" width="9.109375" style="35"/>
    <col min="8873" max="8879" width="9.33203125" style="35" bestFit="1" customWidth="1"/>
    <col min="8880" max="8880" width="9.109375" style="35"/>
    <col min="8881" max="8886" width="9.33203125" style="35" bestFit="1" customWidth="1"/>
    <col min="8887" max="8887" width="9.109375" style="35"/>
    <col min="8888" max="8890" width="9.33203125" style="35" bestFit="1" customWidth="1"/>
    <col min="8891" max="8891" width="9.109375" style="35"/>
    <col min="8892" max="8900" width="9.33203125" style="35" bestFit="1" customWidth="1"/>
    <col min="8901" max="8901" width="9.109375" style="35"/>
    <col min="8902" max="8907" width="9.33203125" style="35" bestFit="1" customWidth="1"/>
    <col min="8908" max="8908" width="9.109375" style="35"/>
    <col min="8909" max="8917" width="9.33203125" style="35" bestFit="1" customWidth="1"/>
    <col min="8918" max="8918" width="9.109375" style="35"/>
    <col min="8919" max="8925" width="9.33203125" style="35" bestFit="1" customWidth="1"/>
    <col min="8926" max="8926" width="9.109375" style="35"/>
    <col min="8927" max="8930" width="9.33203125" style="35" bestFit="1" customWidth="1"/>
    <col min="8931" max="8931" width="9.109375" style="35"/>
    <col min="8932" max="8932" width="9.33203125" style="35" bestFit="1" customWidth="1"/>
    <col min="8933" max="8933" width="9.109375" style="35"/>
    <col min="8934" max="8938" width="9.33203125" style="35" bestFit="1" customWidth="1"/>
    <col min="8939" max="8939" width="9.109375" style="35"/>
    <col min="8940" max="8940" width="9.33203125" style="35" bestFit="1" customWidth="1"/>
    <col min="8941" max="8941" width="9.109375" style="35"/>
    <col min="8942" max="8947" width="9.33203125" style="35" bestFit="1" customWidth="1"/>
    <col min="8948" max="8982" width="9.109375" style="35"/>
    <col min="8983" max="8983" width="11.6640625" style="35" customWidth="1"/>
    <col min="8984" max="8984" width="11.44140625" style="35" customWidth="1"/>
    <col min="8985" max="9079" width="9.109375" style="35"/>
    <col min="9080" max="9080" width="20.88671875" style="35" customWidth="1"/>
    <col min="9081" max="9088" width="9.33203125" style="35" bestFit="1" customWidth="1"/>
    <col min="9089" max="9089" width="9.109375" style="35"/>
    <col min="9090" max="9090" width="9.33203125" style="35" bestFit="1" customWidth="1"/>
    <col min="9091" max="9091" width="9.109375" style="35"/>
    <col min="9092" max="9112" width="9.33203125" style="35" bestFit="1" customWidth="1"/>
    <col min="9113" max="9113" width="9.109375" style="35"/>
    <col min="9114" max="9114" width="9.33203125" style="35" bestFit="1" customWidth="1"/>
    <col min="9115" max="9116" width="9.109375" style="35"/>
    <col min="9117" max="9126" width="9.33203125" style="35" bestFit="1" customWidth="1"/>
    <col min="9127" max="9128" width="9.109375" style="35"/>
    <col min="9129" max="9135" width="9.33203125" style="35" bestFit="1" customWidth="1"/>
    <col min="9136" max="9136" width="9.109375" style="35"/>
    <col min="9137" max="9142" width="9.33203125" style="35" bestFit="1" customWidth="1"/>
    <col min="9143" max="9143" width="9.109375" style="35"/>
    <col min="9144" max="9146" width="9.33203125" style="35" bestFit="1" customWidth="1"/>
    <col min="9147" max="9147" width="9.109375" style="35"/>
    <col min="9148" max="9156" width="9.33203125" style="35" bestFit="1" customWidth="1"/>
    <col min="9157" max="9157" width="9.109375" style="35"/>
    <col min="9158" max="9163" width="9.33203125" style="35" bestFit="1" customWidth="1"/>
    <col min="9164" max="9164" width="9.109375" style="35"/>
    <col min="9165" max="9173" width="9.33203125" style="35" bestFit="1" customWidth="1"/>
    <col min="9174" max="9174" width="9.109375" style="35"/>
    <col min="9175" max="9181" width="9.33203125" style="35" bestFit="1" customWidth="1"/>
    <col min="9182" max="9182" width="9.109375" style="35"/>
    <col min="9183" max="9186" width="9.33203125" style="35" bestFit="1" customWidth="1"/>
    <col min="9187" max="9187" width="9.109375" style="35"/>
    <col min="9188" max="9188" width="9.33203125" style="35" bestFit="1" customWidth="1"/>
    <col min="9189" max="9189" width="9.109375" style="35"/>
    <col min="9190" max="9194" width="9.33203125" style="35" bestFit="1" customWidth="1"/>
    <col min="9195" max="9195" width="9.109375" style="35"/>
    <col min="9196" max="9196" width="9.33203125" style="35" bestFit="1" customWidth="1"/>
    <col min="9197" max="9197" width="9.109375" style="35"/>
    <col min="9198" max="9203" width="9.33203125" style="35" bestFit="1" customWidth="1"/>
    <col min="9204" max="9238" width="9.109375" style="35"/>
    <col min="9239" max="9239" width="11.6640625" style="35" customWidth="1"/>
    <col min="9240" max="9240" width="11.44140625" style="35" customWidth="1"/>
    <col min="9241" max="9335" width="9.109375" style="35"/>
    <col min="9336" max="9336" width="20.88671875" style="35" customWidth="1"/>
    <col min="9337" max="9344" width="9.33203125" style="35" bestFit="1" customWidth="1"/>
    <col min="9345" max="9345" width="9.109375" style="35"/>
    <col min="9346" max="9346" width="9.33203125" style="35" bestFit="1" customWidth="1"/>
    <col min="9347" max="9347" width="9.109375" style="35"/>
    <col min="9348" max="9368" width="9.33203125" style="35" bestFit="1" customWidth="1"/>
    <col min="9369" max="9369" width="9.109375" style="35"/>
    <col min="9370" max="9370" width="9.33203125" style="35" bestFit="1" customWidth="1"/>
    <col min="9371" max="9372" width="9.109375" style="35"/>
    <col min="9373" max="9382" width="9.33203125" style="35" bestFit="1" customWidth="1"/>
    <col min="9383" max="9384" width="9.109375" style="35"/>
    <col min="9385" max="9391" width="9.33203125" style="35" bestFit="1" customWidth="1"/>
    <col min="9392" max="9392" width="9.109375" style="35"/>
    <col min="9393" max="9398" width="9.33203125" style="35" bestFit="1" customWidth="1"/>
    <col min="9399" max="9399" width="9.109375" style="35"/>
    <col min="9400" max="9402" width="9.33203125" style="35" bestFit="1" customWidth="1"/>
    <col min="9403" max="9403" width="9.109375" style="35"/>
    <col min="9404" max="9412" width="9.33203125" style="35" bestFit="1" customWidth="1"/>
    <col min="9413" max="9413" width="9.109375" style="35"/>
    <col min="9414" max="9419" width="9.33203125" style="35" bestFit="1" customWidth="1"/>
    <col min="9420" max="9420" width="9.109375" style="35"/>
    <col min="9421" max="9429" width="9.33203125" style="35" bestFit="1" customWidth="1"/>
    <col min="9430" max="9430" width="9.109375" style="35"/>
    <col min="9431" max="9437" width="9.33203125" style="35" bestFit="1" customWidth="1"/>
    <col min="9438" max="9438" width="9.109375" style="35"/>
    <col min="9439" max="9442" width="9.33203125" style="35" bestFit="1" customWidth="1"/>
    <col min="9443" max="9443" width="9.109375" style="35"/>
    <col min="9444" max="9444" width="9.33203125" style="35" bestFit="1" customWidth="1"/>
    <col min="9445" max="9445" width="9.109375" style="35"/>
    <col min="9446" max="9450" width="9.33203125" style="35" bestFit="1" customWidth="1"/>
    <col min="9451" max="9451" width="9.109375" style="35"/>
    <col min="9452" max="9452" width="9.33203125" style="35" bestFit="1" customWidth="1"/>
    <col min="9453" max="9453" width="9.109375" style="35"/>
    <col min="9454" max="9459" width="9.33203125" style="35" bestFit="1" customWidth="1"/>
    <col min="9460" max="9494" width="9.109375" style="35"/>
    <col min="9495" max="9495" width="11.6640625" style="35" customWidth="1"/>
    <col min="9496" max="9496" width="11.44140625" style="35" customWidth="1"/>
    <col min="9497" max="9591" width="9.109375" style="35"/>
    <col min="9592" max="9592" width="20.88671875" style="35" customWidth="1"/>
    <col min="9593" max="9600" width="9.33203125" style="35" bestFit="1" customWidth="1"/>
    <col min="9601" max="9601" width="9.109375" style="35"/>
    <col min="9602" max="9602" width="9.33203125" style="35" bestFit="1" customWidth="1"/>
    <col min="9603" max="9603" width="9.109375" style="35"/>
    <col min="9604" max="9624" width="9.33203125" style="35" bestFit="1" customWidth="1"/>
    <col min="9625" max="9625" width="9.109375" style="35"/>
    <col min="9626" max="9626" width="9.33203125" style="35" bestFit="1" customWidth="1"/>
    <col min="9627" max="9628" width="9.109375" style="35"/>
    <col min="9629" max="9638" width="9.33203125" style="35" bestFit="1" customWidth="1"/>
    <col min="9639" max="9640" width="9.109375" style="35"/>
    <col min="9641" max="9647" width="9.33203125" style="35" bestFit="1" customWidth="1"/>
    <col min="9648" max="9648" width="9.109375" style="35"/>
    <col min="9649" max="9654" width="9.33203125" style="35" bestFit="1" customWidth="1"/>
    <col min="9655" max="9655" width="9.109375" style="35"/>
    <col min="9656" max="9658" width="9.33203125" style="35" bestFit="1" customWidth="1"/>
    <col min="9659" max="9659" width="9.109375" style="35"/>
    <col min="9660" max="9668" width="9.33203125" style="35" bestFit="1" customWidth="1"/>
    <col min="9669" max="9669" width="9.109375" style="35"/>
    <col min="9670" max="9675" width="9.33203125" style="35" bestFit="1" customWidth="1"/>
    <col min="9676" max="9676" width="9.109375" style="35"/>
    <col min="9677" max="9685" width="9.33203125" style="35" bestFit="1" customWidth="1"/>
    <col min="9686" max="9686" width="9.109375" style="35"/>
    <col min="9687" max="9693" width="9.33203125" style="35" bestFit="1" customWidth="1"/>
    <col min="9694" max="9694" width="9.109375" style="35"/>
    <col min="9695" max="9698" width="9.33203125" style="35" bestFit="1" customWidth="1"/>
    <col min="9699" max="9699" width="9.109375" style="35"/>
    <col min="9700" max="9700" width="9.33203125" style="35" bestFit="1" customWidth="1"/>
    <col min="9701" max="9701" width="9.109375" style="35"/>
    <col min="9702" max="9706" width="9.33203125" style="35" bestFit="1" customWidth="1"/>
    <col min="9707" max="9707" width="9.109375" style="35"/>
    <col min="9708" max="9708" width="9.33203125" style="35" bestFit="1" customWidth="1"/>
    <col min="9709" max="9709" width="9.109375" style="35"/>
    <col min="9710" max="9715" width="9.33203125" style="35" bestFit="1" customWidth="1"/>
    <col min="9716" max="9750" width="9.109375" style="35"/>
    <col min="9751" max="9751" width="11.6640625" style="35" customWidth="1"/>
    <col min="9752" max="9752" width="11.44140625" style="35" customWidth="1"/>
    <col min="9753" max="9847" width="9.109375" style="35"/>
    <col min="9848" max="9848" width="20.88671875" style="35" customWidth="1"/>
    <col min="9849" max="9856" width="9.33203125" style="35" bestFit="1" customWidth="1"/>
    <col min="9857" max="9857" width="9.109375" style="35"/>
    <col min="9858" max="9858" width="9.33203125" style="35" bestFit="1" customWidth="1"/>
    <col min="9859" max="9859" width="9.109375" style="35"/>
    <col min="9860" max="9880" width="9.33203125" style="35" bestFit="1" customWidth="1"/>
    <col min="9881" max="9881" width="9.109375" style="35"/>
    <col min="9882" max="9882" width="9.33203125" style="35" bestFit="1" customWidth="1"/>
    <col min="9883" max="9884" width="9.109375" style="35"/>
    <col min="9885" max="9894" width="9.33203125" style="35" bestFit="1" customWidth="1"/>
    <col min="9895" max="9896" width="9.109375" style="35"/>
    <col min="9897" max="9903" width="9.33203125" style="35" bestFit="1" customWidth="1"/>
    <col min="9904" max="9904" width="9.109375" style="35"/>
    <col min="9905" max="9910" width="9.33203125" style="35" bestFit="1" customWidth="1"/>
    <col min="9911" max="9911" width="9.109375" style="35"/>
    <col min="9912" max="9914" width="9.33203125" style="35" bestFit="1" customWidth="1"/>
    <col min="9915" max="9915" width="9.109375" style="35"/>
    <col min="9916" max="9924" width="9.33203125" style="35" bestFit="1" customWidth="1"/>
    <col min="9925" max="9925" width="9.109375" style="35"/>
    <col min="9926" max="9931" width="9.33203125" style="35" bestFit="1" customWidth="1"/>
    <col min="9932" max="9932" width="9.109375" style="35"/>
    <col min="9933" max="9941" width="9.33203125" style="35" bestFit="1" customWidth="1"/>
    <col min="9942" max="9942" width="9.109375" style="35"/>
    <col min="9943" max="9949" width="9.33203125" style="35" bestFit="1" customWidth="1"/>
    <col min="9950" max="9950" width="9.109375" style="35"/>
    <col min="9951" max="9954" width="9.33203125" style="35" bestFit="1" customWidth="1"/>
    <col min="9955" max="9955" width="9.109375" style="35"/>
    <col min="9956" max="9956" width="9.33203125" style="35" bestFit="1" customWidth="1"/>
    <col min="9957" max="9957" width="9.109375" style="35"/>
    <col min="9958" max="9962" width="9.33203125" style="35" bestFit="1" customWidth="1"/>
    <col min="9963" max="9963" width="9.109375" style="35"/>
    <col min="9964" max="9964" width="9.33203125" style="35" bestFit="1" customWidth="1"/>
    <col min="9965" max="9965" width="9.109375" style="35"/>
    <col min="9966" max="9971" width="9.33203125" style="35" bestFit="1" customWidth="1"/>
    <col min="9972" max="10006" width="9.109375" style="35"/>
    <col min="10007" max="10007" width="11.6640625" style="35" customWidth="1"/>
    <col min="10008" max="10008" width="11.44140625" style="35" customWidth="1"/>
    <col min="10009" max="10103" width="9.109375" style="35"/>
    <col min="10104" max="10104" width="20.88671875" style="35" customWidth="1"/>
    <col min="10105" max="10112" width="9.33203125" style="35" bestFit="1" customWidth="1"/>
    <col min="10113" max="10113" width="9.109375" style="35"/>
    <col min="10114" max="10114" width="9.33203125" style="35" bestFit="1" customWidth="1"/>
    <col min="10115" max="10115" width="9.109375" style="35"/>
    <col min="10116" max="10136" width="9.33203125" style="35" bestFit="1" customWidth="1"/>
    <col min="10137" max="10137" width="9.109375" style="35"/>
    <col min="10138" max="10138" width="9.33203125" style="35" bestFit="1" customWidth="1"/>
    <col min="10139" max="10140" width="9.109375" style="35"/>
    <col min="10141" max="10150" width="9.33203125" style="35" bestFit="1" customWidth="1"/>
    <col min="10151" max="10152" width="9.109375" style="35"/>
    <col min="10153" max="10159" width="9.33203125" style="35" bestFit="1" customWidth="1"/>
    <col min="10160" max="10160" width="9.109375" style="35"/>
    <col min="10161" max="10166" width="9.33203125" style="35" bestFit="1" customWidth="1"/>
    <col min="10167" max="10167" width="9.109375" style="35"/>
    <col min="10168" max="10170" width="9.33203125" style="35" bestFit="1" customWidth="1"/>
    <col min="10171" max="10171" width="9.109375" style="35"/>
    <col min="10172" max="10180" width="9.33203125" style="35" bestFit="1" customWidth="1"/>
    <col min="10181" max="10181" width="9.109375" style="35"/>
    <col min="10182" max="10187" width="9.33203125" style="35" bestFit="1" customWidth="1"/>
    <col min="10188" max="10188" width="9.109375" style="35"/>
    <col min="10189" max="10197" width="9.33203125" style="35" bestFit="1" customWidth="1"/>
    <col min="10198" max="10198" width="9.109375" style="35"/>
    <col min="10199" max="10205" width="9.33203125" style="35" bestFit="1" customWidth="1"/>
    <col min="10206" max="10206" width="9.109375" style="35"/>
    <col min="10207" max="10210" width="9.33203125" style="35" bestFit="1" customWidth="1"/>
    <col min="10211" max="10211" width="9.109375" style="35"/>
    <col min="10212" max="10212" width="9.33203125" style="35" bestFit="1" customWidth="1"/>
    <col min="10213" max="10213" width="9.109375" style="35"/>
    <col min="10214" max="10218" width="9.33203125" style="35" bestFit="1" customWidth="1"/>
    <col min="10219" max="10219" width="9.109375" style="35"/>
    <col min="10220" max="10220" width="9.33203125" style="35" bestFit="1" customWidth="1"/>
    <col min="10221" max="10221" width="9.109375" style="35"/>
    <col min="10222" max="10227" width="9.33203125" style="35" bestFit="1" customWidth="1"/>
    <col min="10228" max="10262" width="9.109375" style="35"/>
    <col min="10263" max="10263" width="11.6640625" style="35" customWidth="1"/>
    <col min="10264" max="10264" width="11.44140625" style="35" customWidth="1"/>
    <col min="10265" max="10359" width="9.109375" style="35"/>
    <col min="10360" max="10360" width="20.88671875" style="35" customWidth="1"/>
    <col min="10361" max="10368" width="9.33203125" style="35" bestFit="1" customWidth="1"/>
    <col min="10369" max="10369" width="9.109375" style="35"/>
    <col min="10370" max="10370" width="9.33203125" style="35" bestFit="1" customWidth="1"/>
    <col min="10371" max="10371" width="9.109375" style="35"/>
    <col min="10372" max="10392" width="9.33203125" style="35" bestFit="1" customWidth="1"/>
    <col min="10393" max="10393" width="9.109375" style="35"/>
    <col min="10394" max="10394" width="9.33203125" style="35" bestFit="1" customWidth="1"/>
    <col min="10395" max="10396" width="9.109375" style="35"/>
    <col min="10397" max="10406" width="9.33203125" style="35" bestFit="1" customWidth="1"/>
    <col min="10407" max="10408" width="9.109375" style="35"/>
    <col min="10409" max="10415" width="9.33203125" style="35" bestFit="1" customWidth="1"/>
    <col min="10416" max="10416" width="9.109375" style="35"/>
    <col min="10417" max="10422" width="9.33203125" style="35" bestFit="1" customWidth="1"/>
    <col min="10423" max="10423" width="9.109375" style="35"/>
    <col min="10424" max="10426" width="9.33203125" style="35" bestFit="1" customWidth="1"/>
    <col min="10427" max="10427" width="9.109375" style="35"/>
    <col min="10428" max="10436" width="9.33203125" style="35" bestFit="1" customWidth="1"/>
    <col min="10437" max="10437" width="9.109375" style="35"/>
    <col min="10438" max="10443" width="9.33203125" style="35" bestFit="1" customWidth="1"/>
    <col min="10444" max="10444" width="9.109375" style="35"/>
    <col min="10445" max="10453" width="9.33203125" style="35" bestFit="1" customWidth="1"/>
    <col min="10454" max="10454" width="9.109375" style="35"/>
    <col min="10455" max="10461" width="9.33203125" style="35" bestFit="1" customWidth="1"/>
    <col min="10462" max="10462" width="9.109375" style="35"/>
    <col min="10463" max="10466" width="9.33203125" style="35" bestFit="1" customWidth="1"/>
    <col min="10467" max="10467" width="9.109375" style="35"/>
    <col min="10468" max="10468" width="9.33203125" style="35" bestFit="1" customWidth="1"/>
    <col min="10469" max="10469" width="9.109375" style="35"/>
    <col min="10470" max="10474" width="9.33203125" style="35" bestFit="1" customWidth="1"/>
    <col min="10475" max="10475" width="9.109375" style="35"/>
    <col min="10476" max="10476" width="9.33203125" style="35" bestFit="1" customWidth="1"/>
    <col min="10477" max="10477" width="9.109375" style="35"/>
    <col min="10478" max="10483" width="9.33203125" style="35" bestFit="1" customWidth="1"/>
    <col min="10484" max="10518" width="9.109375" style="35"/>
    <col min="10519" max="10519" width="11.6640625" style="35" customWidth="1"/>
    <col min="10520" max="10520" width="11.44140625" style="35" customWidth="1"/>
    <col min="10521" max="10615" width="9.109375" style="35"/>
    <col min="10616" max="10616" width="20.88671875" style="35" customWidth="1"/>
    <col min="10617" max="10624" width="9.33203125" style="35" bestFit="1" customWidth="1"/>
    <col min="10625" max="10625" width="9.109375" style="35"/>
    <col min="10626" max="10626" width="9.33203125" style="35" bestFit="1" customWidth="1"/>
    <col min="10627" max="10627" width="9.109375" style="35"/>
    <col min="10628" max="10648" width="9.33203125" style="35" bestFit="1" customWidth="1"/>
    <col min="10649" max="10649" width="9.109375" style="35"/>
    <col min="10650" max="10650" width="9.33203125" style="35" bestFit="1" customWidth="1"/>
    <col min="10651" max="10652" width="9.109375" style="35"/>
    <col min="10653" max="10662" width="9.33203125" style="35" bestFit="1" customWidth="1"/>
    <col min="10663" max="10664" width="9.109375" style="35"/>
    <col min="10665" max="10671" width="9.33203125" style="35" bestFit="1" customWidth="1"/>
    <col min="10672" max="10672" width="9.109375" style="35"/>
    <col min="10673" max="10678" width="9.33203125" style="35" bestFit="1" customWidth="1"/>
    <col min="10679" max="10679" width="9.109375" style="35"/>
    <col min="10680" max="10682" width="9.33203125" style="35" bestFit="1" customWidth="1"/>
    <col min="10683" max="10683" width="9.109375" style="35"/>
    <col min="10684" max="10692" width="9.33203125" style="35" bestFit="1" customWidth="1"/>
    <col min="10693" max="10693" width="9.109375" style="35"/>
    <col min="10694" max="10699" width="9.33203125" style="35" bestFit="1" customWidth="1"/>
    <col min="10700" max="10700" width="9.109375" style="35"/>
    <col min="10701" max="10709" width="9.33203125" style="35" bestFit="1" customWidth="1"/>
    <col min="10710" max="10710" width="9.109375" style="35"/>
    <col min="10711" max="10717" width="9.33203125" style="35" bestFit="1" customWidth="1"/>
    <col min="10718" max="10718" width="9.109375" style="35"/>
    <col min="10719" max="10722" width="9.33203125" style="35" bestFit="1" customWidth="1"/>
    <col min="10723" max="10723" width="9.109375" style="35"/>
    <col min="10724" max="10724" width="9.33203125" style="35" bestFit="1" customWidth="1"/>
    <col min="10725" max="10725" width="9.109375" style="35"/>
    <col min="10726" max="10730" width="9.33203125" style="35" bestFit="1" customWidth="1"/>
    <col min="10731" max="10731" width="9.109375" style="35"/>
    <col min="10732" max="10732" width="9.33203125" style="35" bestFit="1" customWidth="1"/>
    <col min="10733" max="10733" width="9.109375" style="35"/>
    <col min="10734" max="10739" width="9.33203125" style="35" bestFit="1" customWidth="1"/>
    <col min="10740" max="10774" width="9.109375" style="35"/>
    <col min="10775" max="10775" width="11.6640625" style="35" customWidth="1"/>
    <col min="10776" max="10776" width="11.44140625" style="35" customWidth="1"/>
    <col min="10777" max="10871" width="9.109375" style="35"/>
    <col min="10872" max="10872" width="20.88671875" style="35" customWidth="1"/>
    <col min="10873" max="10880" width="9.33203125" style="35" bestFit="1" customWidth="1"/>
    <col min="10881" max="10881" width="9.109375" style="35"/>
    <col min="10882" max="10882" width="9.33203125" style="35" bestFit="1" customWidth="1"/>
    <col min="10883" max="10883" width="9.109375" style="35"/>
    <col min="10884" max="10904" width="9.33203125" style="35" bestFit="1" customWidth="1"/>
    <col min="10905" max="10905" width="9.109375" style="35"/>
    <col min="10906" max="10906" width="9.33203125" style="35" bestFit="1" customWidth="1"/>
    <col min="10907" max="10908" width="9.109375" style="35"/>
    <col min="10909" max="10918" width="9.33203125" style="35" bestFit="1" customWidth="1"/>
    <col min="10919" max="10920" width="9.109375" style="35"/>
    <col min="10921" max="10927" width="9.33203125" style="35" bestFit="1" customWidth="1"/>
    <col min="10928" max="10928" width="9.109375" style="35"/>
    <col min="10929" max="10934" width="9.33203125" style="35" bestFit="1" customWidth="1"/>
    <col min="10935" max="10935" width="9.109375" style="35"/>
    <col min="10936" max="10938" width="9.33203125" style="35" bestFit="1" customWidth="1"/>
    <col min="10939" max="10939" width="9.109375" style="35"/>
    <col min="10940" max="10948" width="9.33203125" style="35" bestFit="1" customWidth="1"/>
    <col min="10949" max="10949" width="9.109375" style="35"/>
    <col min="10950" max="10955" width="9.33203125" style="35" bestFit="1" customWidth="1"/>
    <col min="10956" max="10956" width="9.109375" style="35"/>
    <col min="10957" max="10965" width="9.33203125" style="35" bestFit="1" customWidth="1"/>
    <col min="10966" max="10966" width="9.109375" style="35"/>
    <col min="10967" max="10973" width="9.33203125" style="35" bestFit="1" customWidth="1"/>
    <col min="10974" max="10974" width="9.109375" style="35"/>
    <col min="10975" max="10978" width="9.33203125" style="35" bestFit="1" customWidth="1"/>
    <col min="10979" max="10979" width="9.109375" style="35"/>
    <col min="10980" max="10980" width="9.33203125" style="35" bestFit="1" customWidth="1"/>
    <col min="10981" max="10981" width="9.109375" style="35"/>
    <col min="10982" max="10986" width="9.33203125" style="35" bestFit="1" customWidth="1"/>
    <col min="10987" max="10987" width="9.109375" style="35"/>
    <col min="10988" max="10988" width="9.33203125" style="35" bestFit="1" customWidth="1"/>
    <col min="10989" max="10989" width="9.109375" style="35"/>
    <col min="10990" max="10995" width="9.33203125" style="35" bestFit="1" customWidth="1"/>
    <col min="10996" max="11030" width="9.109375" style="35"/>
    <col min="11031" max="11031" width="11.6640625" style="35" customWidth="1"/>
    <col min="11032" max="11032" width="11.44140625" style="35" customWidth="1"/>
    <col min="11033" max="11127" width="9.109375" style="35"/>
    <col min="11128" max="11128" width="20.88671875" style="35" customWidth="1"/>
    <col min="11129" max="11136" width="9.33203125" style="35" bestFit="1" customWidth="1"/>
    <col min="11137" max="11137" width="9.109375" style="35"/>
    <col min="11138" max="11138" width="9.33203125" style="35" bestFit="1" customWidth="1"/>
    <col min="11139" max="11139" width="9.109375" style="35"/>
    <col min="11140" max="11160" width="9.33203125" style="35" bestFit="1" customWidth="1"/>
    <col min="11161" max="11161" width="9.109375" style="35"/>
    <col min="11162" max="11162" width="9.33203125" style="35" bestFit="1" customWidth="1"/>
    <col min="11163" max="11164" width="9.109375" style="35"/>
    <col min="11165" max="11174" width="9.33203125" style="35" bestFit="1" customWidth="1"/>
    <col min="11175" max="11176" width="9.109375" style="35"/>
    <col min="11177" max="11183" width="9.33203125" style="35" bestFit="1" customWidth="1"/>
    <col min="11184" max="11184" width="9.109375" style="35"/>
    <col min="11185" max="11190" width="9.33203125" style="35" bestFit="1" customWidth="1"/>
    <col min="11191" max="11191" width="9.109375" style="35"/>
    <col min="11192" max="11194" width="9.33203125" style="35" bestFit="1" customWidth="1"/>
    <col min="11195" max="11195" width="9.109375" style="35"/>
    <col min="11196" max="11204" width="9.33203125" style="35" bestFit="1" customWidth="1"/>
    <col min="11205" max="11205" width="9.109375" style="35"/>
    <col min="11206" max="11211" width="9.33203125" style="35" bestFit="1" customWidth="1"/>
    <col min="11212" max="11212" width="9.109375" style="35"/>
    <col min="11213" max="11221" width="9.33203125" style="35" bestFit="1" customWidth="1"/>
    <col min="11222" max="11222" width="9.109375" style="35"/>
    <col min="11223" max="11229" width="9.33203125" style="35" bestFit="1" customWidth="1"/>
    <col min="11230" max="11230" width="9.109375" style="35"/>
    <col min="11231" max="11234" width="9.33203125" style="35" bestFit="1" customWidth="1"/>
    <col min="11235" max="11235" width="9.109375" style="35"/>
    <col min="11236" max="11236" width="9.33203125" style="35" bestFit="1" customWidth="1"/>
    <col min="11237" max="11237" width="9.109375" style="35"/>
    <col min="11238" max="11242" width="9.33203125" style="35" bestFit="1" customWidth="1"/>
    <col min="11243" max="11243" width="9.109375" style="35"/>
    <col min="11244" max="11244" width="9.33203125" style="35" bestFit="1" customWidth="1"/>
    <col min="11245" max="11245" width="9.109375" style="35"/>
    <col min="11246" max="11251" width="9.33203125" style="35" bestFit="1" customWidth="1"/>
    <col min="11252" max="11286" width="9.109375" style="35"/>
    <col min="11287" max="11287" width="11.6640625" style="35" customWidth="1"/>
    <col min="11288" max="11288" width="11.44140625" style="35" customWidth="1"/>
    <col min="11289" max="11383" width="9.109375" style="35"/>
    <col min="11384" max="11384" width="20.88671875" style="35" customWidth="1"/>
    <col min="11385" max="11392" width="9.33203125" style="35" bestFit="1" customWidth="1"/>
    <col min="11393" max="11393" width="9.109375" style="35"/>
    <col min="11394" max="11394" width="9.33203125" style="35" bestFit="1" customWidth="1"/>
    <col min="11395" max="11395" width="9.109375" style="35"/>
    <col min="11396" max="11416" width="9.33203125" style="35" bestFit="1" customWidth="1"/>
    <col min="11417" max="11417" width="9.109375" style="35"/>
    <col min="11418" max="11418" width="9.33203125" style="35" bestFit="1" customWidth="1"/>
    <col min="11419" max="11420" width="9.109375" style="35"/>
    <col min="11421" max="11430" width="9.33203125" style="35" bestFit="1" customWidth="1"/>
    <col min="11431" max="11432" width="9.109375" style="35"/>
    <col min="11433" max="11439" width="9.33203125" style="35" bestFit="1" customWidth="1"/>
    <col min="11440" max="11440" width="9.109375" style="35"/>
    <col min="11441" max="11446" width="9.33203125" style="35" bestFit="1" customWidth="1"/>
    <col min="11447" max="11447" width="9.109375" style="35"/>
    <col min="11448" max="11450" width="9.33203125" style="35" bestFit="1" customWidth="1"/>
    <col min="11451" max="11451" width="9.109375" style="35"/>
    <col min="11452" max="11460" width="9.33203125" style="35" bestFit="1" customWidth="1"/>
    <col min="11461" max="11461" width="9.109375" style="35"/>
    <col min="11462" max="11467" width="9.33203125" style="35" bestFit="1" customWidth="1"/>
    <col min="11468" max="11468" width="9.109375" style="35"/>
    <col min="11469" max="11477" width="9.33203125" style="35" bestFit="1" customWidth="1"/>
    <col min="11478" max="11478" width="9.109375" style="35"/>
    <col min="11479" max="11485" width="9.33203125" style="35" bestFit="1" customWidth="1"/>
    <col min="11486" max="11486" width="9.109375" style="35"/>
    <col min="11487" max="11490" width="9.33203125" style="35" bestFit="1" customWidth="1"/>
    <col min="11491" max="11491" width="9.109375" style="35"/>
    <col min="11492" max="11492" width="9.33203125" style="35" bestFit="1" customWidth="1"/>
    <col min="11493" max="11493" width="9.109375" style="35"/>
    <col min="11494" max="11498" width="9.33203125" style="35" bestFit="1" customWidth="1"/>
    <col min="11499" max="11499" width="9.109375" style="35"/>
    <col min="11500" max="11500" width="9.33203125" style="35" bestFit="1" customWidth="1"/>
    <col min="11501" max="11501" width="9.109375" style="35"/>
    <col min="11502" max="11507" width="9.33203125" style="35" bestFit="1" customWidth="1"/>
    <col min="11508" max="11542" width="9.109375" style="35"/>
    <col min="11543" max="11543" width="11.6640625" style="35" customWidth="1"/>
    <col min="11544" max="11544" width="11.44140625" style="35" customWidth="1"/>
    <col min="11545" max="11639" width="9.109375" style="35"/>
    <col min="11640" max="11640" width="20.88671875" style="35" customWidth="1"/>
    <col min="11641" max="11648" width="9.33203125" style="35" bestFit="1" customWidth="1"/>
    <col min="11649" max="11649" width="9.109375" style="35"/>
    <col min="11650" max="11650" width="9.33203125" style="35" bestFit="1" customWidth="1"/>
    <col min="11651" max="11651" width="9.109375" style="35"/>
    <col min="11652" max="11672" width="9.33203125" style="35" bestFit="1" customWidth="1"/>
    <col min="11673" max="11673" width="9.109375" style="35"/>
    <col min="11674" max="11674" width="9.33203125" style="35" bestFit="1" customWidth="1"/>
    <col min="11675" max="11676" width="9.109375" style="35"/>
    <col min="11677" max="11686" width="9.33203125" style="35" bestFit="1" customWidth="1"/>
    <col min="11687" max="11688" width="9.109375" style="35"/>
    <col min="11689" max="11695" width="9.33203125" style="35" bestFit="1" customWidth="1"/>
    <col min="11696" max="11696" width="9.109375" style="35"/>
    <col min="11697" max="11702" width="9.33203125" style="35" bestFit="1" customWidth="1"/>
    <col min="11703" max="11703" width="9.109375" style="35"/>
    <col min="11704" max="11706" width="9.33203125" style="35" bestFit="1" customWidth="1"/>
    <col min="11707" max="11707" width="9.109375" style="35"/>
    <col min="11708" max="11716" width="9.33203125" style="35" bestFit="1" customWidth="1"/>
    <col min="11717" max="11717" width="9.109375" style="35"/>
    <col min="11718" max="11723" width="9.33203125" style="35" bestFit="1" customWidth="1"/>
    <col min="11724" max="11724" width="9.109375" style="35"/>
    <col min="11725" max="11733" width="9.33203125" style="35" bestFit="1" customWidth="1"/>
    <col min="11734" max="11734" width="9.109375" style="35"/>
    <col min="11735" max="11741" width="9.33203125" style="35" bestFit="1" customWidth="1"/>
    <col min="11742" max="11742" width="9.109375" style="35"/>
    <col min="11743" max="11746" width="9.33203125" style="35" bestFit="1" customWidth="1"/>
    <col min="11747" max="11747" width="9.109375" style="35"/>
    <col min="11748" max="11748" width="9.33203125" style="35" bestFit="1" customWidth="1"/>
    <col min="11749" max="11749" width="9.109375" style="35"/>
    <col min="11750" max="11754" width="9.33203125" style="35" bestFit="1" customWidth="1"/>
    <col min="11755" max="11755" width="9.109375" style="35"/>
    <col min="11756" max="11756" width="9.33203125" style="35" bestFit="1" customWidth="1"/>
    <col min="11757" max="11757" width="9.109375" style="35"/>
    <col min="11758" max="11763" width="9.33203125" style="35" bestFit="1" customWidth="1"/>
    <col min="11764" max="11798" width="9.109375" style="35"/>
    <col min="11799" max="11799" width="11.6640625" style="35" customWidth="1"/>
    <col min="11800" max="11800" width="11.44140625" style="35" customWidth="1"/>
    <col min="11801" max="11895" width="9.109375" style="35"/>
    <col min="11896" max="11896" width="20.88671875" style="35" customWidth="1"/>
    <col min="11897" max="11904" width="9.33203125" style="35" bestFit="1" customWidth="1"/>
    <col min="11905" max="11905" width="9.109375" style="35"/>
    <col min="11906" max="11906" width="9.33203125" style="35" bestFit="1" customWidth="1"/>
    <col min="11907" max="11907" width="9.109375" style="35"/>
    <col min="11908" max="11928" width="9.33203125" style="35" bestFit="1" customWidth="1"/>
    <col min="11929" max="11929" width="9.109375" style="35"/>
    <col min="11930" max="11930" width="9.33203125" style="35" bestFit="1" customWidth="1"/>
    <col min="11931" max="11932" width="9.109375" style="35"/>
    <col min="11933" max="11942" width="9.33203125" style="35" bestFit="1" customWidth="1"/>
    <col min="11943" max="11944" width="9.109375" style="35"/>
    <col min="11945" max="11951" width="9.33203125" style="35" bestFit="1" customWidth="1"/>
    <col min="11952" max="11952" width="9.109375" style="35"/>
    <col min="11953" max="11958" width="9.33203125" style="35" bestFit="1" customWidth="1"/>
    <col min="11959" max="11959" width="9.109375" style="35"/>
    <col min="11960" max="11962" width="9.33203125" style="35" bestFit="1" customWidth="1"/>
    <col min="11963" max="11963" width="9.109375" style="35"/>
    <col min="11964" max="11972" width="9.33203125" style="35" bestFit="1" customWidth="1"/>
    <col min="11973" max="11973" width="9.109375" style="35"/>
    <col min="11974" max="11979" width="9.33203125" style="35" bestFit="1" customWidth="1"/>
    <col min="11980" max="11980" width="9.109375" style="35"/>
    <col min="11981" max="11989" width="9.33203125" style="35" bestFit="1" customWidth="1"/>
    <col min="11990" max="11990" width="9.109375" style="35"/>
    <col min="11991" max="11997" width="9.33203125" style="35" bestFit="1" customWidth="1"/>
    <col min="11998" max="11998" width="9.109375" style="35"/>
    <col min="11999" max="12002" width="9.33203125" style="35" bestFit="1" customWidth="1"/>
    <col min="12003" max="12003" width="9.109375" style="35"/>
    <col min="12004" max="12004" width="9.33203125" style="35" bestFit="1" customWidth="1"/>
    <col min="12005" max="12005" width="9.109375" style="35"/>
    <col min="12006" max="12010" width="9.33203125" style="35" bestFit="1" customWidth="1"/>
    <col min="12011" max="12011" width="9.109375" style="35"/>
    <col min="12012" max="12012" width="9.33203125" style="35" bestFit="1" customWidth="1"/>
    <col min="12013" max="12013" width="9.109375" style="35"/>
    <col min="12014" max="12019" width="9.33203125" style="35" bestFit="1" customWidth="1"/>
    <col min="12020" max="12054" width="9.109375" style="35"/>
    <col min="12055" max="12055" width="11.6640625" style="35" customWidth="1"/>
    <col min="12056" max="12056" width="11.44140625" style="35" customWidth="1"/>
    <col min="12057" max="12151" width="9.109375" style="35"/>
    <col min="12152" max="12152" width="20.88671875" style="35" customWidth="1"/>
    <col min="12153" max="12160" width="9.33203125" style="35" bestFit="1" customWidth="1"/>
    <col min="12161" max="12161" width="9.109375" style="35"/>
    <col min="12162" max="12162" width="9.33203125" style="35" bestFit="1" customWidth="1"/>
    <col min="12163" max="12163" width="9.109375" style="35"/>
    <col min="12164" max="12184" width="9.33203125" style="35" bestFit="1" customWidth="1"/>
    <col min="12185" max="12185" width="9.109375" style="35"/>
    <col min="12186" max="12186" width="9.33203125" style="35" bestFit="1" customWidth="1"/>
    <col min="12187" max="12188" width="9.109375" style="35"/>
    <col min="12189" max="12198" width="9.33203125" style="35" bestFit="1" customWidth="1"/>
    <col min="12199" max="12200" width="9.109375" style="35"/>
    <col min="12201" max="12207" width="9.33203125" style="35" bestFit="1" customWidth="1"/>
    <col min="12208" max="12208" width="9.109375" style="35"/>
    <col min="12209" max="12214" width="9.33203125" style="35" bestFit="1" customWidth="1"/>
    <col min="12215" max="12215" width="9.109375" style="35"/>
    <col min="12216" max="12218" width="9.33203125" style="35" bestFit="1" customWidth="1"/>
    <col min="12219" max="12219" width="9.109375" style="35"/>
    <col min="12220" max="12228" width="9.33203125" style="35" bestFit="1" customWidth="1"/>
    <col min="12229" max="12229" width="9.109375" style="35"/>
    <col min="12230" max="12235" width="9.33203125" style="35" bestFit="1" customWidth="1"/>
    <col min="12236" max="12236" width="9.109375" style="35"/>
    <col min="12237" max="12245" width="9.33203125" style="35" bestFit="1" customWidth="1"/>
    <col min="12246" max="12246" width="9.109375" style="35"/>
    <col min="12247" max="12253" width="9.33203125" style="35" bestFit="1" customWidth="1"/>
    <col min="12254" max="12254" width="9.109375" style="35"/>
    <col min="12255" max="12258" width="9.33203125" style="35" bestFit="1" customWidth="1"/>
    <col min="12259" max="12259" width="9.109375" style="35"/>
    <col min="12260" max="12260" width="9.33203125" style="35" bestFit="1" customWidth="1"/>
    <col min="12261" max="12261" width="9.109375" style="35"/>
    <col min="12262" max="12266" width="9.33203125" style="35" bestFit="1" customWidth="1"/>
    <col min="12267" max="12267" width="9.109375" style="35"/>
    <col min="12268" max="12268" width="9.33203125" style="35" bestFit="1" customWidth="1"/>
    <col min="12269" max="12269" width="9.109375" style="35"/>
    <col min="12270" max="12275" width="9.33203125" style="35" bestFit="1" customWidth="1"/>
    <col min="12276" max="12310" width="9.109375" style="35"/>
    <col min="12311" max="12311" width="11.6640625" style="35" customWidth="1"/>
    <col min="12312" max="12312" width="11.44140625" style="35" customWidth="1"/>
    <col min="12313" max="12407" width="9.109375" style="35"/>
    <col min="12408" max="12408" width="20.88671875" style="35" customWidth="1"/>
    <col min="12409" max="12416" width="9.33203125" style="35" bestFit="1" customWidth="1"/>
    <col min="12417" max="12417" width="9.109375" style="35"/>
    <col min="12418" max="12418" width="9.33203125" style="35" bestFit="1" customWidth="1"/>
    <col min="12419" max="12419" width="9.109375" style="35"/>
    <col min="12420" max="12440" width="9.33203125" style="35" bestFit="1" customWidth="1"/>
    <col min="12441" max="12441" width="9.109375" style="35"/>
    <col min="12442" max="12442" width="9.33203125" style="35" bestFit="1" customWidth="1"/>
    <col min="12443" max="12444" width="9.109375" style="35"/>
    <col min="12445" max="12454" width="9.33203125" style="35" bestFit="1" customWidth="1"/>
    <col min="12455" max="12456" width="9.109375" style="35"/>
    <col min="12457" max="12463" width="9.33203125" style="35" bestFit="1" customWidth="1"/>
    <col min="12464" max="12464" width="9.109375" style="35"/>
    <col min="12465" max="12470" width="9.33203125" style="35" bestFit="1" customWidth="1"/>
    <col min="12471" max="12471" width="9.109375" style="35"/>
    <col min="12472" max="12474" width="9.33203125" style="35" bestFit="1" customWidth="1"/>
    <col min="12475" max="12475" width="9.109375" style="35"/>
    <col min="12476" max="12484" width="9.33203125" style="35" bestFit="1" customWidth="1"/>
    <col min="12485" max="12485" width="9.109375" style="35"/>
    <col min="12486" max="12491" width="9.33203125" style="35" bestFit="1" customWidth="1"/>
    <col min="12492" max="12492" width="9.109375" style="35"/>
    <col min="12493" max="12501" width="9.33203125" style="35" bestFit="1" customWidth="1"/>
    <col min="12502" max="12502" width="9.109375" style="35"/>
    <col min="12503" max="12509" width="9.33203125" style="35" bestFit="1" customWidth="1"/>
    <col min="12510" max="12510" width="9.109375" style="35"/>
    <col min="12511" max="12514" width="9.33203125" style="35" bestFit="1" customWidth="1"/>
    <col min="12515" max="12515" width="9.109375" style="35"/>
    <col min="12516" max="12516" width="9.33203125" style="35" bestFit="1" customWidth="1"/>
    <col min="12517" max="12517" width="9.109375" style="35"/>
    <col min="12518" max="12522" width="9.33203125" style="35" bestFit="1" customWidth="1"/>
    <col min="12523" max="12523" width="9.109375" style="35"/>
    <col min="12524" max="12524" width="9.33203125" style="35" bestFit="1" customWidth="1"/>
    <col min="12525" max="12525" width="9.109375" style="35"/>
    <col min="12526" max="12531" width="9.33203125" style="35" bestFit="1" customWidth="1"/>
    <col min="12532" max="12566" width="9.109375" style="35"/>
    <col min="12567" max="12567" width="11.6640625" style="35" customWidth="1"/>
    <col min="12568" max="12568" width="11.44140625" style="35" customWidth="1"/>
    <col min="12569" max="12663" width="9.109375" style="35"/>
    <col min="12664" max="12664" width="20.88671875" style="35" customWidth="1"/>
    <col min="12665" max="12672" width="9.33203125" style="35" bestFit="1" customWidth="1"/>
    <col min="12673" max="12673" width="9.109375" style="35"/>
    <col min="12674" max="12674" width="9.33203125" style="35" bestFit="1" customWidth="1"/>
    <col min="12675" max="12675" width="9.109375" style="35"/>
    <col min="12676" max="12696" width="9.33203125" style="35" bestFit="1" customWidth="1"/>
    <col min="12697" max="12697" width="9.109375" style="35"/>
    <col min="12698" max="12698" width="9.33203125" style="35" bestFit="1" customWidth="1"/>
    <col min="12699" max="12700" width="9.109375" style="35"/>
    <col min="12701" max="12710" width="9.33203125" style="35" bestFit="1" customWidth="1"/>
    <col min="12711" max="12712" width="9.109375" style="35"/>
    <col min="12713" max="12719" width="9.33203125" style="35" bestFit="1" customWidth="1"/>
    <col min="12720" max="12720" width="9.109375" style="35"/>
    <col min="12721" max="12726" width="9.33203125" style="35" bestFit="1" customWidth="1"/>
    <col min="12727" max="12727" width="9.109375" style="35"/>
    <col min="12728" max="12730" width="9.33203125" style="35" bestFit="1" customWidth="1"/>
    <col min="12731" max="12731" width="9.109375" style="35"/>
    <col min="12732" max="12740" width="9.33203125" style="35" bestFit="1" customWidth="1"/>
    <col min="12741" max="12741" width="9.109375" style="35"/>
    <col min="12742" max="12747" width="9.33203125" style="35" bestFit="1" customWidth="1"/>
    <col min="12748" max="12748" width="9.109375" style="35"/>
    <col min="12749" max="12757" width="9.33203125" style="35" bestFit="1" customWidth="1"/>
    <col min="12758" max="12758" width="9.109375" style="35"/>
    <col min="12759" max="12765" width="9.33203125" style="35" bestFit="1" customWidth="1"/>
    <col min="12766" max="12766" width="9.109375" style="35"/>
    <col min="12767" max="12770" width="9.33203125" style="35" bestFit="1" customWidth="1"/>
    <col min="12771" max="12771" width="9.109375" style="35"/>
    <col min="12772" max="12772" width="9.33203125" style="35" bestFit="1" customWidth="1"/>
    <col min="12773" max="12773" width="9.109375" style="35"/>
    <col min="12774" max="12778" width="9.33203125" style="35" bestFit="1" customWidth="1"/>
    <col min="12779" max="12779" width="9.109375" style="35"/>
    <col min="12780" max="12780" width="9.33203125" style="35" bestFit="1" customWidth="1"/>
    <col min="12781" max="12781" width="9.109375" style="35"/>
    <col min="12782" max="12787" width="9.33203125" style="35" bestFit="1" customWidth="1"/>
    <col min="12788" max="12822" width="9.109375" style="35"/>
    <col min="12823" max="12823" width="11.6640625" style="35" customWidth="1"/>
    <col min="12824" max="12824" width="11.44140625" style="35" customWidth="1"/>
    <col min="12825" max="12919" width="9.109375" style="35"/>
    <col min="12920" max="12920" width="20.88671875" style="35" customWidth="1"/>
    <col min="12921" max="12928" width="9.33203125" style="35" bestFit="1" customWidth="1"/>
    <col min="12929" max="12929" width="9.109375" style="35"/>
    <col min="12930" max="12930" width="9.33203125" style="35" bestFit="1" customWidth="1"/>
    <col min="12931" max="12931" width="9.109375" style="35"/>
    <col min="12932" max="12952" width="9.33203125" style="35" bestFit="1" customWidth="1"/>
    <col min="12953" max="12953" width="9.109375" style="35"/>
    <col min="12954" max="12954" width="9.33203125" style="35" bestFit="1" customWidth="1"/>
    <col min="12955" max="12956" width="9.109375" style="35"/>
    <col min="12957" max="12966" width="9.33203125" style="35" bestFit="1" customWidth="1"/>
    <col min="12967" max="12968" width="9.109375" style="35"/>
    <col min="12969" max="12975" width="9.33203125" style="35" bestFit="1" customWidth="1"/>
    <col min="12976" max="12976" width="9.109375" style="35"/>
    <col min="12977" max="12982" width="9.33203125" style="35" bestFit="1" customWidth="1"/>
    <col min="12983" max="12983" width="9.109375" style="35"/>
    <col min="12984" max="12986" width="9.33203125" style="35" bestFit="1" customWidth="1"/>
    <col min="12987" max="12987" width="9.109375" style="35"/>
    <col min="12988" max="12996" width="9.33203125" style="35" bestFit="1" customWidth="1"/>
    <col min="12997" max="12997" width="9.109375" style="35"/>
    <col min="12998" max="13003" width="9.33203125" style="35" bestFit="1" customWidth="1"/>
    <col min="13004" max="13004" width="9.109375" style="35"/>
    <col min="13005" max="13013" width="9.33203125" style="35" bestFit="1" customWidth="1"/>
    <col min="13014" max="13014" width="9.109375" style="35"/>
    <col min="13015" max="13021" width="9.33203125" style="35" bestFit="1" customWidth="1"/>
    <col min="13022" max="13022" width="9.109375" style="35"/>
    <col min="13023" max="13026" width="9.33203125" style="35" bestFit="1" customWidth="1"/>
    <col min="13027" max="13027" width="9.109375" style="35"/>
    <col min="13028" max="13028" width="9.33203125" style="35" bestFit="1" customWidth="1"/>
    <col min="13029" max="13029" width="9.109375" style="35"/>
    <col min="13030" max="13034" width="9.33203125" style="35" bestFit="1" customWidth="1"/>
    <col min="13035" max="13035" width="9.109375" style="35"/>
    <col min="13036" max="13036" width="9.33203125" style="35" bestFit="1" customWidth="1"/>
    <col min="13037" max="13037" width="9.109375" style="35"/>
    <col min="13038" max="13043" width="9.33203125" style="35" bestFit="1" customWidth="1"/>
    <col min="13044" max="13078" width="9.109375" style="35"/>
    <col min="13079" max="13079" width="11.6640625" style="35" customWidth="1"/>
    <col min="13080" max="13080" width="11.44140625" style="35" customWidth="1"/>
    <col min="13081" max="13175" width="9.109375" style="35"/>
    <col min="13176" max="13176" width="20.88671875" style="35" customWidth="1"/>
    <col min="13177" max="13184" width="9.33203125" style="35" bestFit="1" customWidth="1"/>
    <col min="13185" max="13185" width="9.109375" style="35"/>
    <col min="13186" max="13186" width="9.33203125" style="35" bestFit="1" customWidth="1"/>
    <col min="13187" max="13187" width="9.109375" style="35"/>
    <col min="13188" max="13208" width="9.33203125" style="35" bestFit="1" customWidth="1"/>
    <col min="13209" max="13209" width="9.109375" style="35"/>
    <col min="13210" max="13210" width="9.33203125" style="35" bestFit="1" customWidth="1"/>
    <col min="13211" max="13212" width="9.109375" style="35"/>
    <col min="13213" max="13222" width="9.33203125" style="35" bestFit="1" customWidth="1"/>
    <col min="13223" max="13224" width="9.109375" style="35"/>
    <col min="13225" max="13231" width="9.33203125" style="35" bestFit="1" customWidth="1"/>
    <col min="13232" max="13232" width="9.109375" style="35"/>
    <col min="13233" max="13238" width="9.33203125" style="35" bestFit="1" customWidth="1"/>
    <col min="13239" max="13239" width="9.109375" style="35"/>
    <col min="13240" max="13242" width="9.33203125" style="35" bestFit="1" customWidth="1"/>
    <col min="13243" max="13243" width="9.109375" style="35"/>
    <col min="13244" max="13252" width="9.33203125" style="35" bestFit="1" customWidth="1"/>
    <col min="13253" max="13253" width="9.109375" style="35"/>
    <col min="13254" max="13259" width="9.33203125" style="35" bestFit="1" customWidth="1"/>
    <col min="13260" max="13260" width="9.109375" style="35"/>
    <col min="13261" max="13269" width="9.33203125" style="35" bestFit="1" customWidth="1"/>
    <col min="13270" max="13270" width="9.109375" style="35"/>
    <col min="13271" max="13277" width="9.33203125" style="35" bestFit="1" customWidth="1"/>
    <col min="13278" max="13278" width="9.109375" style="35"/>
    <col min="13279" max="13282" width="9.33203125" style="35" bestFit="1" customWidth="1"/>
    <col min="13283" max="13283" width="9.109375" style="35"/>
    <col min="13284" max="13284" width="9.33203125" style="35" bestFit="1" customWidth="1"/>
    <col min="13285" max="13285" width="9.109375" style="35"/>
    <col min="13286" max="13290" width="9.33203125" style="35" bestFit="1" customWidth="1"/>
    <col min="13291" max="13291" width="9.109375" style="35"/>
    <col min="13292" max="13292" width="9.33203125" style="35" bestFit="1" customWidth="1"/>
    <col min="13293" max="13293" width="9.109375" style="35"/>
    <col min="13294" max="13299" width="9.33203125" style="35" bestFit="1" customWidth="1"/>
    <col min="13300" max="13334" width="9.109375" style="35"/>
    <col min="13335" max="13335" width="11.6640625" style="35" customWidth="1"/>
    <col min="13336" max="13336" width="11.44140625" style="35" customWidth="1"/>
    <col min="13337" max="13431" width="9.109375" style="35"/>
    <col min="13432" max="13432" width="20.88671875" style="35" customWidth="1"/>
    <col min="13433" max="13440" width="9.33203125" style="35" bestFit="1" customWidth="1"/>
    <col min="13441" max="13441" width="9.109375" style="35"/>
    <col min="13442" max="13442" width="9.33203125" style="35" bestFit="1" customWidth="1"/>
    <col min="13443" max="13443" width="9.109375" style="35"/>
    <col min="13444" max="13464" width="9.33203125" style="35" bestFit="1" customWidth="1"/>
    <col min="13465" max="13465" width="9.109375" style="35"/>
    <col min="13466" max="13466" width="9.33203125" style="35" bestFit="1" customWidth="1"/>
    <col min="13467" max="13468" width="9.109375" style="35"/>
    <col min="13469" max="13478" width="9.33203125" style="35" bestFit="1" customWidth="1"/>
    <col min="13479" max="13480" width="9.109375" style="35"/>
    <col min="13481" max="13487" width="9.33203125" style="35" bestFit="1" customWidth="1"/>
    <col min="13488" max="13488" width="9.109375" style="35"/>
    <col min="13489" max="13494" width="9.33203125" style="35" bestFit="1" customWidth="1"/>
    <col min="13495" max="13495" width="9.109375" style="35"/>
    <col min="13496" max="13498" width="9.33203125" style="35" bestFit="1" customWidth="1"/>
    <col min="13499" max="13499" width="9.109375" style="35"/>
    <col min="13500" max="13508" width="9.33203125" style="35" bestFit="1" customWidth="1"/>
    <col min="13509" max="13509" width="9.109375" style="35"/>
    <col min="13510" max="13515" width="9.33203125" style="35" bestFit="1" customWidth="1"/>
    <col min="13516" max="13516" width="9.109375" style="35"/>
    <col min="13517" max="13525" width="9.33203125" style="35" bestFit="1" customWidth="1"/>
    <col min="13526" max="13526" width="9.109375" style="35"/>
    <col min="13527" max="13533" width="9.33203125" style="35" bestFit="1" customWidth="1"/>
    <col min="13534" max="13534" width="9.109375" style="35"/>
    <col min="13535" max="13538" width="9.33203125" style="35" bestFit="1" customWidth="1"/>
    <col min="13539" max="13539" width="9.109375" style="35"/>
    <col min="13540" max="13540" width="9.33203125" style="35" bestFit="1" customWidth="1"/>
    <col min="13541" max="13541" width="9.109375" style="35"/>
    <col min="13542" max="13546" width="9.33203125" style="35" bestFit="1" customWidth="1"/>
    <col min="13547" max="13547" width="9.109375" style="35"/>
    <col min="13548" max="13548" width="9.33203125" style="35" bestFit="1" customWidth="1"/>
    <col min="13549" max="13549" width="9.109375" style="35"/>
    <col min="13550" max="13555" width="9.33203125" style="35" bestFit="1" customWidth="1"/>
    <col min="13556" max="13590" width="9.109375" style="35"/>
    <col min="13591" max="13591" width="11.6640625" style="35" customWidth="1"/>
    <col min="13592" max="13592" width="11.44140625" style="35" customWidth="1"/>
    <col min="13593" max="13687" width="9.109375" style="35"/>
    <col min="13688" max="13688" width="20.88671875" style="35" customWidth="1"/>
    <col min="13689" max="13696" width="9.33203125" style="35" bestFit="1" customWidth="1"/>
    <col min="13697" max="13697" width="9.109375" style="35"/>
    <col min="13698" max="13698" width="9.33203125" style="35" bestFit="1" customWidth="1"/>
    <col min="13699" max="13699" width="9.109375" style="35"/>
    <col min="13700" max="13720" width="9.33203125" style="35" bestFit="1" customWidth="1"/>
    <col min="13721" max="13721" width="9.109375" style="35"/>
    <col min="13722" max="13722" width="9.33203125" style="35" bestFit="1" customWidth="1"/>
    <col min="13723" max="13724" width="9.109375" style="35"/>
    <col min="13725" max="13734" width="9.33203125" style="35" bestFit="1" customWidth="1"/>
    <col min="13735" max="13736" width="9.109375" style="35"/>
    <col min="13737" max="13743" width="9.33203125" style="35" bestFit="1" customWidth="1"/>
    <col min="13744" max="13744" width="9.109375" style="35"/>
    <col min="13745" max="13750" width="9.33203125" style="35" bestFit="1" customWidth="1"/>
    <col min="13751" max="13751" width="9.109375" style="35"/>
    <col min="13752" max="13754" width="9.33203125" style="35" bestFit="1" customWidth="1"/>
    <col min="13755" max="13755" width="9.109375" style="35"/>
    <col min="13756" max="13764" width="9.33203125" style="35" bestFit="1" customWidth="1"/>
    <col min="13765" max="13765" width="9.109375" style="35"/>
    <col min="13766" max="13771" width="9.33203125" style="35" bestFit="1" customWidth="1"/>
    <col min="13772" max="13772" width="9.109375" style="35"/>
    <col min="13773" max="13781" width="9.33203125" style="35" bestFit="1" customWidth="1"/>
    <col min="13782" max="13782" width="9.109375" style="35"/>
    <col min="13783" max="13789" width="9.33203125" style="35" bestFit="1" customWidth="1"/>
    <col min="13790" max="13790" width="9.109375" style="35"/>
    <col min="13791" max="13794" width="9.33203125" style="35" bestFit="1" customWidth="1"/>
    <col min="13795" max="13795" width="9.109375" style="35"/>
    <col min="13796" max="13796" width="9.33203125" style="35" bestFit="1" customWidth="1"/>
    <col min="13797" max="13797" width="9.109375" style="35"/>
    <col min="13798" max="13802" width="9.33203125" style="35" bestFit="1" customWidth="1"/>
    <col min="13803" max="13803" width="9.109375" style="35"/>
    <col min="13804" max="13804" width="9.33203125" style="35" bestFit="1" customWidth="1"/>
    <col min="13805" max="13805" width="9.109375" style="35"/>
    <col min="13806" max="13811" width="9.33203125" style="35" bestFit="1" customWidth="1"/>
    <col min="13812" max="13846" width="9.109375" style="35"/>
    <col min="13847" max="13847" width="11.6640625" style="35" customWidth="1"/>
    <col min="13848" max="13848" width="11.44140625" style="35" customWidth="1"/>
    <col min="13849" max="13943" width="9.109375" style="35"/>
    <col min="13944" max="13944" width="20.88671875" style="35" customWidth="1"/>
    <col min="13945" max="13952" width="9.33203125" style="35" bestFit="1" customWidth="1"/>
    <col min="13953" max="13953" width="9.109375" style="35"/>
    <col min="13954" max="13954" width="9.33203125" style="35" bestFit="1" customWidth="1"/>
    <col min="13955" max="13955" width="9.109375" style="35"/>
    <col min="13956" max="13976" width="9.33203125" style="35" bestFit="1" customWidth="1"/>
    <col min="13977" max="13977" width="9.109375" style="35"/>
    <col min="13978" max="13978" width="9.33203125" style="35" bestFit="1" customWidth="1"/>
    <col min="13979" max="13980" width="9.109375" style="35"/>
    <col min="13981" max="13990" width="9.33203125" style="35" bestFit="1" customWidth="1"/>
    <col min="13991" max="13992" width="9.109375" style="35"/>
    <col min="13993" max="13999" width="9.33203125" style="35" bestFit="1" customWidth="1"/>
    <col min="14000" max="14000" width="9.109375" style="35"/>
    <col min="14001" max="14006" width="9.33203125" style="35" bestFit="1" customWidth="1"/>
    <col min="14007" max="14007" width="9.109375" style="35"/>
    <col min="14008" max="14010" width="9.33203125" style="35" bestFit="1" customWidth="1"/>
    <col min="14011" max="14011" width="9.109375" style="35"/>
    <col min="14012" max="14020" width="9.33203125" style="35" bestFit="1" customWidth="1"/>
    <col min="14021" max="14021" width="9.109375" style="35"/>
    <col min="14022" max="14027" width="9.33203125" style="35" bestFit="1" customWidth="1"/>
    <col min="14028" max="14028" width="9.109375" style="35"/>
    <col min="14029" max="14037" width="9.33203125" style="35" bestFit="1" customWidth="1"/>
    <col min="14038" max="14038" width="9.109375" style="35"/>
    <col min="14039" max="14045" width="9.33203125" style="35" bestFit="1" customWidth="1"/>
    <col min="14046" max="14046" width="9.109375" style="35"/>
    <col min="14047" max="14050" width="9.33203125" style="35" bestFit="1" customWidth="1"/>
    <col min="14051" max="14051" width="9.109375" style="35"/>
    <col min="14052" max="14052" width="9.33203125" style="35" bestFit="1" customWidth="1"/>
    <col min="14053" max="14053" width="9.109375" style="35"/>
    <col min="14054" max="14058" width="9.33203125" style="35" bestFit="1" customWidth="1"/>
    <col min="14059" max="14059" width="9.109375" style="35"/>
    <col min="14060" max="14060" width="9.33203125" style="35" bestFit="1" customWidth="1"/>
    <col min="14061" max="14061" width="9.109375" style="35"/>
    <col min="14062" max="14067" width="9.33203125" style="35" bestFit="1" customWidth="1"/>
    <col min="14068" max="14102" width="9.109375" style="35"/>
    <col min="14103" max="14103" width="11.6640625" style="35" customWidth="1"/>
    <col min="14104" max="14104" width="11.44140625" style="35" customWidth="1"/>
    <col min="14105" max="14199" width="9.109375" style="35"/>
    <col min="14200" max="14200" width="20.88671875" style="35" customWidth="1"/>
    <col min="14201" max="14208" width="9.33203125" style="35" bestFit="1" customWidth="1"/>
    <col min="14209" max="14209" width="9.109375" style="35"/>
    <col min="14210" max="14210" width="9.33203125" style="35" bestFit="1" customWidth="1"/>
    <col min="14211" max="14211" width="9.109375" style="35"/>
    <col min="14212" max="14232" width="9.33203125" style="35" bestFit="1" customWidth="1"/>
    <col min="14233" max="14233" width="9.109375" style="35"/>
    <col min="14234" max="14234" width="9.33203125" style="35" bestFit="1" customWidth="1"/>
    <col min="14235" max="14236" width="9.109375" style="35"/>
    <col min="14237" max="14246" width="9.33203125" style="35" bestFit="1" customWidth="1"/>
    <col min="14247" max="14248" width="9.109375" style="35"/>
    <col min="14249" max="14255" width="9.33203125" style="35" bestFit="1" customWidth="1"/>
    <col min="14256" max="14256" width="9.109375" style="35"/>
    <col min="14257" max="14262" width="9.33203125" style="35" bestFit="1" customWidth="1"/>
    <col min="14263" max="14263" width="9.109375" style="35"/>
    <col min="14264" max="14266" width="9.33203125" style="35" bestFit="1" customWidth="1"/>
    <col min="14267" max="14267" width="9.109375" style="35"/>
    <col min="14268" max="14276" width="9.33203125" style="35" bestFit="1" customWidth="1"/>
    <col min="14277" max="14277" width="9.109375" style="35"/>
    <col min="14278" max="14283" width="9.33203125" style="35" bestFit="1" customWidth="1"/>
    <col min="14284" max="14284" width="9.109375" style="35"/>
    <col min="14285" max="14293" width="9.33203125" style="35" bestFit="1" customWidth="1"/>
    <col min="14294" max="14294" width="9.109375" style="35"/>
    <col min="14295" max="14301" width="9.33203125" style="35" bestFit="1" customWidth="1"/>
    <col min="14302" max="14302" width="9.109375" style="35"/>
    <col min="14303" max="14306" width="9.33203125" style="35" bestFit="1" customWidth="1"/>
    <col min="14307" max="14307" width="9.109375" style="35"/>
    <col min="14308" max="14308" width="9.33203125" style="35" bestFit="1" customWidth="1"/>
    <col min="14309" max="14309" width="9.109375" style="35"/>
    <col min="14310" max="14314" width="9.33203125" style="35" bestFit="1" customWidth="1"/>
    <col min="14315" max="14315" width="9.109375" style="35"/>
    <col min="14316" max="14316" width="9.33203125" style="35" bestFit="1" customWidth="1"/>
    <col min="14317" max="14317" width="9.109375" style="35"/>
    <col min="14318" max="14323" width="9.33203125" style="35" bestFit="1" customWidth="1"/>
    <col min="14324" max="14358" width="9.109375" style="35"/>
    <col min="14359" max="14359" width="11.6640625" style="35" customWidth="1"/>
    <col min="14360" max="14360" width="11.44140625" style="35" customWidth="1"/>
    <col min="14361" max="14455" width="9.109375" style="35"/>
    <col min="14456" max="14456" width="20.88671875" style="35" customWidth="1"/>
    <col min="14457" max="14464" width="9.33203125" style="35" bestFit="1" customWidth="1"/>
    <col min="14465" max="14465" width="9.109375" style="35"/>
    <col min="14466" max="14466" width="9.33203125" style="35" bestFit="1" customWidth="1"/>
    <col min="14467" max="14467" width="9.109375" style="35"/>
    <col min="14468" max="14488" width="9.33203125" style="35" bestFit="1" customWidth="1"/>
    <col min="14489" max="14489" width="9.109375" style="35"/>
    <col min="14490" max="14490" width="9.33203125" style="35" bestFit="1" customWidth="1"/>
    <col min="14491" max="14492" width="9.109375" style="35"/>
    <col min="14493" max="14502" width="9.33203125" style="35" bestFit="1" customWidth="1"/>
    <col min="14503" max="14504" width="9.109375" style="35"/>
    <col min="14505" max="14511" width="9.33203125" style="35" bestFit="1" customWidth="1"/>
    <col min="14512" max="14512" width="9.109375" style="35"/>
    <col min="14513" max="14518" width="9.33203125" style="35" bestFit="1" customWidth="1"/>
    <col min="14519" max="14519" width="9.109375" style="35"/>
    <col min="14520" max="14522" width="9.33203125" style="35" bestFit="1" customWidth="1"/>
    <col min="14523" max="14523" width="9.109375" style="35"/>
    <col min="14524" max="14532" width="9.33203125" style="35" bestFit="1" customWidth="1"/>
    <col min="14533" max="14533" width="9.109375" style="35"/>
    <col min="14534" max="14539" width="9.33203125" style="35" bestFit="1" customWidth="1"/>
    <col min="14540" max="14540" width="9.109375" style="35"/>
    <col min="14541" max="14549" width="9.33203125" style="35" bestFit="1" customWidth="1"/>
    <col min="14550" max="14550" width="9.109375" style="35"/>
    <col min="14551" max="14557" width="9.33203125" style="35" bestFit="1" customWidth="1"/>
    <col min="14558" max="14558" width="9.109375" style="35"/>
    <col min="14559" max="14562" width="9.33203125" style="35" bestFit="1" customWidth="1"/>
    <col min="14563" max="14563" width="9.109375" style="35"/>
    <col min="14564" max="14564" width="9.33203125" style="35" bestFit="1" customWidth="1"/>
    <col min="14565" max="14565" width="9.109375" style="35"/>
    <col min="14566" max="14570" width="9.33203125" style="35" bestFit="1" customWidth="1"/>
    <col min="14571" max="14571" width="9.109375" style="35"/>
    <col min="14572" max="14572" width="9.33203125" style="35" bestFit="1" customWidth="1"/>
    <col min="14573" max="14573" width="9.109375" style="35"/>
    <col min="14574" max="14579" width="9.33203125" style="35" bestFit="1" customWidth="1"/>
    <col min="14580" max="14614" width="9.109375" style="35"/>
    <col min="14615" max="14615" width="11.6640625" style="35" customWidth="1"/>
    <col min="14616" max="14616" width="11.44140625" style="35" customWidth="1"/>
    <col min="14617" max="14711" width="9.109375" style="35"/>
    <col min="14712" max="14712" width="20.88671875" style="35" customWidth="1"/>
    <col min="14713" max="14720" width="9.33203125" style="35" bestFit="1" customWidth="1"/>
    <col min="14721" max="14721" width="9.109375" style="35"/>
    <col min="14722" max="14722" width="9.33203125" style="35" bestFit="1" customWidth="1"/>
    <col min="14723" max="14723" width="9.109375" style="35"/>
    <col min="14724" max="14744" width="9.33203125" style="35" bestFit="1" customWidth="1"/>
    <col min="14745" max="14745" width="9.109375" style="35"/>
    <col min="14746" max="14746" width="9.33203125" style="35" bestFit="1" customWidth="1"/>
    <col min="14747" max="14748" width="9.109375" style="35"/>
    <col min="14749" max="14758" width="9.33203125" style="35" bestFit="1" customWidth="1"/>
    <col min="14759" max="14760" width="9.109375" style="35"/>
    <col min="14761" max="14767" width="9.33203125" style="35" bestFit="1" customWidth="1"/>
    <col min="14768" max="14768" width="9.109375" style="35"/>
    <col min="14769" max="14774" width="9.33203125" style="35" bestFit="1" customWidth="1"/>
    <col min="14775" max="14775" width="9.109375" style="35"/>
    <col min="14776" max="14778" width="9.33203125" style="35" bestFit="1" customWidth="1"/>
    <col min="14779" max="14779" width="9.109375" style="35"/>
    <col min="14780" max="14788" width="9.33203125" style="35" bestFit="1" customWidth="1"/>
    <col min="14789" max="14789" width="9.109375" style="35"/>
    <col min="14790" max="14795" width="9.33203125" style="35" bestFit="1" customWidth="1"/>
    <col min="14796" max="14796" width="9.109375" style="35"/>
    <col min="14797" max="14805" width="9.33203125" style="35" bestFit="1" customWidth="1"/>
    <col min="14806" max="14806" width="9.109375" style="35"/>
    <col min="14807" max="14813" width="9.33203125" style="35" bestFit="1" customWidth="1"/>
    <col min="14814" max="14814" width="9.109375" style="35"/>
    <col min="14815" max="14818" width="9.33203125" style="35" bestFit="1" customWidth="1"/>
    <col min="14819" max="14819" width="9.109375" style="35"/>
    <col min="14820" max="14820" width="9.33203125" style="35" bestFit="1" customWidth="1"/>
    <col min="14821" max="14821" width="9.109375" style="35"/>
    <col min="14822" max="14826" width="9.33203125" style="35" bestFit="1" customWidth="1"/>
    <col min="14827" max="14827" width="9.109375" style="35"/>
    <col min="14828" max="14828" width="9.33203125" style="35" bestFit="1" customWidth="1"/>
    <col min="14829" max="14829" width="9.109375" style="35"/>
    <col min="14830" max="14835" width="9.33203125" style="35" bestFit="1" customWidth="1"/>
    <col min="14836" max="14870" width="9.109375" style="35"/>
    <col min="14871" max="14871" width="11.6640625" style="35" customWidth="1"/>
    <col min="14872" max="14872" width="11.44140625" style="35" customWidth="1"/>
    <col min="14873" max="14967" width="9.109375" style="35"/>
    <col min="14968" max="14968" width="20.88671875" style="35" customWidth="1"/>
    <col min="14969" max="14976" width="9.33203125" style="35" bestFit="1" customWidth="1"/>
    <col min="14977" max="14977" width="9.109375" style="35"/>
    <col min="14978" max="14978" width="9.33203125" style="35" bestFit="1" customWidth="1"/>
    <col min="14979" max="14979" width="9.109375" style="35"/>
    <col min="14980" max="15000" width="9.33203125" style="35" bestFit="1" customWidth="1"/>
    <col min="15001" max="15001" width="9.109375" style="35"/>
    <col min="15002" max="15002" width="9.33203125" style="35" bestFit="1" customWidth="1"/>
    <col min="15003" max="15004" width="9.109375" style="35"/>
    <col min="15005" max="15014" width="9.33203125" style="35" bestFit="1" customWidth="1"/>
    <col min="15015" max="15016" width="9.109375" style="35"/>
    <col min="15017" max="15023" width="9.33203125" style="35" bestFit="1" customWidth="1"/>
    <col min="15024" max="15024" width="9.109375" style="35"/>
    <col min="15025" max="15030" width="9.33203125" style="35" bestFit="1" customWidth="1"/>
    <col min="15031" max="15031" width="9.109375" style="35"/>
    <col min="15032" max="15034" width="9.33203125" style="35" bestFit="1" customWidth="1"/>
    <col min="15035" max="15035" width="9.109375" style="35"/>
    <col min="15036" max="15044" width="9.33203125" style="35" bestFit="1" customWidth="1"/>
    <col min="15045" max="15045" width="9.109375" style="35"/>
    <col min="15046" max="15051" width="9.33203125" style="35" bestFit="1" customWidth="1"/>
    <col min="15052" max="15052" width="9.109375" style="35"/>
    <col min="15053" max="15061" width="9.33203125" style="35" bestFit="1" customWidth="1"/>
    <col min="15062" max="15062" width="9.109375" style="35"/>
    <col min="15063" max="15069" width="9.33203125" style="35" bestFit="1" customWidth="1"/>
    <col min="15070" max="15070" width="9.109375" style="35"/>
    <col min="15071" max="15074" width="9.33203125" style="35" bestFit="1" customWidth="1"/>
    <col min="15075" max="15075" width="9.109375" style="35"/>
    <col min="15076" max="15076" width="9.33203125" style="35" bestFit="1" customWidth="1"/>
    <col min="15077" max="15077" width="9.109375" style="35"/>
    <col min="15078" max="15082" width="9.33203125" style="35" bestFit="1" customWidth="1"/>
    <col min="15083" max="15083" width="9.109375" style="35"/>
    <col min="15084" max="15084" width="9.33203125" style="35" bestFit="1" customWidth="1"/>
    <col min="15085" max="15085" width="9.109375" style="35"/>
    <col min="15086" max="15091" width="9.33203125" style="35" bestFit="1" customWidth="1"/>
    <col min="15092" max="15126" width="9.109375" style="35"/>
    <col min="15127" max="15127" width="11.6640625" style="35" customWidth="1"/>
    <col min="15128" max="15128" width="11.44140625" style="35" customWidth="1"/>
    <col min="15129" max="15223" width="9.109375" style="35"/>
    <col min="15224" max="15224" width="20.88671875" style="35" customWidth="1"/>
    <col min="15225" max="15232" width="9.33203125" style="35" bestFit="1" customWidth="1"/>
    <col min="15233" max="15233" width="9.109375" style="35"/>
    <col min="15234" max="15234" width="9.33203125" style="35" bestFit="1" customWidth="1"/>
    <col min="15235" max="15235" width="9.109375" style="35"/>
    <col min="15236" max="15256" width="9.33203125" style="35" bestFit="1" customWidth="1"/>
    <col min="15257" max="15257" width="9.109375" style="35"/>
    <col min="15258" max="15258" width="9.33203125" style="35" bestFit="1" customWidth="1"/>
    <col min="15259" max="15260" width="9.109375" style="35"/>
    <col min="15261" max="15270" width="9.33203125" style="35" bestFit="1" customWidth="1"/>
    <col min="15271" max="15272" width="9.109375" style="35"/>
    <col min="15273" max="15279" width="9.33203125" style="35" bestFit="1" customWidth="1"/>
    <col min="15280" max="15280" width="9.109375" style="35"/>
    <col min="15281" max="15286" width="9.33203125" style="35" bestFit="1" customWidth="1"/>
    <col min="15287" max="15287" width="9.109375" style="35"/>
    <col min="15288" max="15290" width="9.33203125" style="35" bestFit="1" customWidth="1"/>
    <col min="15291" max="15291" width="9.109375" style="35"/>
    <col min="15292" max="15300" width="9.33203125" style="35" bestFit="1" customWidth="1"/>
    <col min="15301" max="15301" width="9.109375" style="35"/>
    <col min="15302" max="15307" width="9.33203125" style="35" bestFit="1" customWidth="1"/>
    <col min="15308" max="15308" width="9.109375" style="35"/>
    <col min="15309" max="15317" width="9.33203125" style="35" bestFit="1" customWidth="1"/>
    <col min="15318" max="15318" width="9.109375" style="35"/>
    <col min="15319" max="15325" width="9.33203125" style="35" bestFit="1" customWidth="1"/>
    <col min="15326" max="15326" width="9.109375" style="35"/>
    <col min="15327" max="15330" width="9.33203125" style="35" bestFit="1" customWidth="1"/>
    <col min="15331" max="15331" width="9.109375" style="35"/>
    <col min="15332" max="15332" width="9.33203125" style="35" bestFit="1" customWidth="1"/>
    <col min="15333" max="15333" width="9.109375" style="35"/>
    <col min="15334" max="15338" width="9.33203125" style="35" bestFit="1" customWidth="1"/>
    <col min="15339" max="15339" width="9.109375" style="35"/>
    <col min="15340" max="15340" width="9.33203125" style="35" bestFit="1" customWidth="1"/>
    <col min="15341" max="15341" width="9.109375" style="35"/>
    <col min="15342" max="15347" width="9.33203125" style="35" bestFit="1" customWidth="1"/>
    <col min="15348" max="15382" width="9.109375" style="35"/>
    <col min="15383" max="15383" width="11.6640625" style="35" customWidth="1"/>
    <col min="15384" max="15384" width="11.44140625" style="35" customWidth="1"/>
    <col min="15385" max="15479" width="9.109375" style="35"/>
    <col min="15480" max="15480" width="20.88671875" style="35" customWidth="1"/>
    <col min="15481" max="15488" width="9.33203125" style="35" bestFit="1" customWidth="1"/>
    <col min="15489" max="15489" width="9.109375" style="35"/>
    <col min="15490" max="15490" width="9.33203125" style="35" bestFit="1" customWidth="1"/>
    <col min="15491" max="15491" width="9.109375" style="35"/>
    <col min="15492" max="15512" width="9.33203125" style="35" bestFit="1" customWidth="1"/>
    <col min="15513" max="15513" width="9.109375" style="35"/>
    <col min="15514" max="15514" width="9.33203125" style="35" bestFit="1" customWidth="1"/>
    <col min="15515" max="15516" width="9.109375" style="35"/>
    <col min="15517" max="15526" width="9.33203125" style="35" bestFit="1" customWidth="1"/>
    <col min="15527" max="15528" width="9.109375" style="35"/>
    <col min="15529" max="15535" width="9.33203125" style="35" bestFit="1" customWidth="1"/>
    <col min="15536" max="15536" width="9.109375" style="35"/>
    <col min="15537" max="15542" width="9.33203125" style="35" bestFit="1" customWidth="1"/>
    <col min="15543" max="15543" width="9.109375" style="35"/>
    <col min="15544" max="15546" width="9.33203125" style="35" bestFit="1" customWidth="1"/>
    <col min="15547" max="15547" width="9.109375" style="35"/>
    <col min="15548" max="15556" width="9.33203125" style="35" bestFit="1" customWidth="1"/>
    <col min="15557" max="15557" width="9.109375" style="35"/>
    <col min="15558" max="15563" width="9.33203125" style="35" bestFit="1" customWidth="1"/>
    <col min="15564" max="15564" width="9.109375" style="35"/>
    <col min="15565" max="15573" width="9.33203125" style="35" bestFit="1" customWidth="1"/>
    <col min="15574" max="15574" width="9.109375" style="35"/>
    <col min="15575" max="15581" width="9.33203125" style="35" bestFit="1" customWidth="1"/>
    <col min="15582" max="15582" width="9.109375" style="35"/>
    <col min="15583" max="15586" width="9.33203125" style="35" bestFit="1" customWidth="1"/>
    <col min="15587" max="15587" width="9.109375" style="35"/>
    <col min="15588" max="15588" width="9.33203125" style="35" bestFit="1" customWidth="1"/>
    <col min="15589" max="15589" width="9.109375" style="35"/>
    <col min="15590" max="15594" width="9.33203125" style="35" bestFit="1" customWidth="1"/>
    <col min="15595" max="15595" width="9.109375" style="35"/>
    <col min="15596" max="15596" width="9.33203125" style="35" bestFit="1" customWidth="1"/>
    <col min="15597" max="15597" width="9.109375" style="35"/>
    <col min="15598" max="15603" width="9.33203125" style="35" bestFit="1" customWidth="1"/>
    <col min="15604" max="15638" width="9.109375" style="35"/>
    <col min="15639" max="15639" width="11.6640625" style="35" customWidth="1"/>
    <col min="15640" max="15640" width="11.44140625" style="35" customWidth="1"/>
    <col min="15641" max="15735" width="9.109375" style="35"/>
    <col min="15736" max="15736" width="20.88671875" style="35" customWidth="1"/>
    <col min="15737" max="15744" width="9.33203125" style="35" bestFit="1" customWidth="1"/>
    <col min="15745" max="15745" width="9.109375" style="35"/>
    <col min="15746" max="15746" width="9.33203125" style="35" bestFit="1" customWidth="1"/>
    <col min="15747" max="15747" width="9.109375" style="35"/>
    <col min="15748" max="15768" width="9.33203125" style="35" bestFit="1" customWidth="1"/>
    <col min="15769" max="15769" width="9.109375" style="35"/>
    <col min="15770" max="15770" width="9.33203125" style="35" bestFit="1" customWidth="1"/>
    <col min="15771" max="15772" width="9.109375" style="35"/>
    <col min="15773" max="15782" width="9.33203125" style="35" bestFit="1" customWidth="1"/>
    <col min="15783" max="15784" width="9.109375" style="35"/>
    <col min="15785" max="15791" width="9.33203125" style="35" bestFit="1" customWidth="1"/>
    <col min="15792" max="15792" width="9.109375" style="35"/>
    <col min="15793" max="15798" width="9.33203125" style="35" bestFit="1" customWidth="1"/>
    <col min="15799" max="15799" width="9.109375" style="35"/>
    <col min="15800" max="15802" width="9.33203125" style="35" bestFit="1" customWidth="1"/>
    <col min="15803" max="15803" width="9.109375" style="35"/>
    <col min="15804" max="15812" width="9.33203125" style="35" bestFit="1" customWidth="1"/>
    <col min="15813" max="15813" width="9.109375" style="35"/>
    <col min="15814" max="15819" width="9.33203125" style="35" bestFit="1" customWidth="1"/>
    <col min="15820" max="15820" width="9.109375" style="35"/>
    <col min="15821" max="15829" width="9.33203125" style="35" bestFit="1" customWidth="1"/>
    <col min="15830" max="15830" width="9.109375" style="35"/>
    <col min="15831" max="15837" width="9.33203125" style="35" bestFit="1" customWidth="1"/>
    <col min="15838" max="15838" width="9.109375" style="35"/>
    <col min="15839" max="15842" width="9.33203125" style="35" bestFit="1" customWidth="1"/>
    <col min="15843" max="15843" width="9.109375" style="35"/>
    <col min="15844" max="15844" width="9.33203125" style="35" bestFit="1" customWidth="1"/>
    <col min="15845" max="15845" width="9.109375" style="35"/>
    <col min="15846" max="15850" width="9.33203125" style="35" bestFit="1" customWidth="1"/>
    <col min="15851" max="15851" width="9.109375" style="35"/>
    <col min="15852" max="15852" width="9.33203125" style="35" bestFit="1" customWidth="1"/>
    <col min="15853" max="15853" width="9.109375" style="35"/>
    <col min="15854" max="15859" width="9.33203125" style="35" bestFit="1" customWidth="1"/>
    <col min="15860" max="15894" width="9.109375" style="35"/>
    <col min="15895" max="15895" width="11.6640625" style="35" customWidth="1"/>
    <col min="15896" max="15896" width="11.44140625" style="35" customWidth="1"/>
    <col min="15897" max="15991" width="9.109375" style="35"/>
    <col min="15992" max="15992" width="20.88671875" style="35" customWidth="1"/>
    <col min="15993" max="16000" width="9.33203125" style="35" bestFit="1" customWidth="1"/>
    <col min="16001" max="16001" width="9.109375" style="35"/>
    <col min="16002" max="16002" width="9.33203125" style="35" bestFit="1" customWidth="1"/>
    <col min="16003" max="16003" width="9.109375" style="35"/>
    <col min="16004" max="16024" width="9.33203125" style="35" bestFit="1" customWidth="1"/>
    <col min="16025" max="16025" width="9.109375" style="35"/>
    <col min="16026" max="16026" width="9.33203125" style="35" bestFit="1" customWidth="1"/>
    <col min="16027" max="16028" width="9.109375" style="35"/>
    <col min="16029" max="16038" width="9.33203125" style="35" bestFit="1" customWidth="1"/>
    <col min="16039" max="16040" width="9.109375" style="35"/>
    <col min="16041" max="16047" width="9.33203125" style="35" bestFit="1" customWidth="1"/>
    <col min="16048" max="16048" width="9.109375" style="35"/>
    <col min="16049" max="16054" width="9.33203125" style="35" bestFit="1" customWidth="1"/>
    <col min="16055" max="16055" width="9.109375" style="35"/>
    <col min="16056" max="16058" width="9.33203125" style="35" bestFit="1" customWidth="1"/>
    <col min="16059" max="16059" width="9.109375" style="35"/>
    <col min="16060" max="16068" width="9.33203125" style="35" bestFit="1" customWidth="1"/>
    <col min="16069" max="16069" width="9.109375" style="35"/>
    <col min="16070" max="16075" width="9.33203125" style="35" bestFit="1" customWidth="1"/>
    <col min="16076" max="16076" width="9.109375" style="35"/>
    <col min="16077" max="16085" width="9.33203125" style="35" bestFit="1" customWidth="1"/>
    <col min="16086" max="16086" width="9.109375" style="35"/>
    <col min="16087" max="16093" width="9.33203125" style="35" bestFit="1" customWidth="1"/>
    <col min="16094" max="16094" width="9.109375" style="35"/>
    <col min="16095" max="16098" width="9.33203125" style="35" bestFit="1" customWidth="1"/>
    <col min="16099" max="16099" width="9.109375" style="35"/>
    <col min="16100" max="16100" width="9.33203125" style="35" bestFit="1" customWidth="1"/>
    <col min="16101" max="16101" width="9.109375" style="35"/>
    <col min="16102" max="16106" width="9.33203125" style="35" bestFit="1" customWidth="1"/>
    <col min="16107" max="16107" width="9.109375" style="35"/>
    <col min="16108" max="16108" width="9.33203125" style="35" bestFit="1" customWidth="1"/>
    <col min="16109" max="16109" width="9.109375" style="35"/>
    <col min="16110" max="16115" width="9.33203125" style="35" bestFit="1" customWidth="1"/>
    <col min="16116" max="16150" width="9.109375" style="35"/>
    <col min="16151" max="16151" width="11.6640625" style="35" customWidth="1"/>
    <col min="16152" max="16152" width="11.44140625" style="35" customWidth="1"/>
    <col min="16153" max="16384" width="9.109375" style="35"/>
  </cols>
  <sheetData>
    <row r="1" spans="1:38" s="4" customFormat="1" x14ac:dyDescent="0.3">
      <c r="A1" s="1" t="s">
        <v>0</v>
      </c>
      <c r="B1" s="12" t="s">
        <v>43</v>
      </c>
      <c r="C1" s="52" t="s">
        <v>51</v>
      </c>
      <c r="D1" s="53"/>
      <c r="E1" s="53"/>
      <c r="F1" s="53"/>
      <c r="G1" s="44"/>
      <c r="H1" s="44"/>
      <c r="I1" s="44"/>
      <c r="J1" s="44"/>
      <c r="K1" s="44"/>
      <c r="L1" s="54" t="s">
        <v>52</v>
      </c>
      <c r="M1" s="55"/>
      <c r="N1" s="55"/>
      <c r="O1" s="55"/>
      <c r="P1" s="55"/>
      <c r="Q1" s="55"/>
      <c r="R1" s="55"/>
      <c r="S1" s="45"/>
      <c r="T1" s="45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3"/>
    </row>
    <row r="2" spans="1:38" s="5" customFormat="1" x14ac:dyDescent="0.3">
      <c r="A2" s="4" t="s">
        <v>2</v>
      </c>
      <c r="B2" s="12">
        <v>482</v>
      </c>
      <c r="C2" s="16" t="s">
        <v>21</v>
      </c>
      <c r="D2" s="16" t="s">
        <v>23</v>
      </c>
      <c r="E2" s="16" t="s">
        <v>24</v>
      </c>
      <c r="F2" s="22" t="s">
        <v>25</v>
      </c>
      <c r="G2" s="16" t="s">
        <v>26</v>
      </c>
      <c r="H2" s="16" t="s">
        <v>27</v>
      </c>
      <c r="I2" s="16" t="s">
        <v>28</v>
      </c>
      <c r="J2" s="22" t="s">
        <v>53</v>
      </c>
      <c r="K2" s="22" t="s">
        <v>54</v>
      </c>
      <c r="L2" s="45" t="s">
        <v>35</v>
      </c>
      <c r="M2" s="45" t="s">
        <v>36</v>
      </c>
      <c r="N2" s="45" t="s">
        <v>37</v>
      </c>
      <c r="O2" s="45" t="s">
        <v>38</v>
      </c>
      <c r="P2" s="45" t="s">
        <v>39</v>
      </c>
      <c r="Q2" s="45" t="s">
        <v>40</v>
      </c>
      <c r="R2" s="45" t="s">
        <v>41</v>
      </c>
      <c r="S2" s="45" t="s">
        <v>53</v>
      </c>
      <c r="T2" s="45" t="s">
        <v>54</v>
      </c>
    </row>
    <row r="3" spans="1:38" s="6" customFormat="1" x14ac:dyDescent="0.3">
      <c r="A3" s="6" t="s">
        <v>3</v>
      </c>
      <c r="B3" s="13">
        <v>5.8380413055419922</v>
      </c>
      <c r="C3" s="17">
        <v>6.6422510147094727</v>
      </c>
      <c r="D3" s="17">
        <v>7.0159177780151367</v>
      </c>
      <c r="E3" s="17">
        <v>6.7479586601257324</v>
      </c>
      <c r="F3" s="17">
        <v>7.038170337677002</v>
      </c>
      <c r="G3" s="17">
        <v>5.2925496101379395</v>
      </c>
      <c r="H3" s="17">
        <v>5.8929591178894043</v>
      </c>
      <c r="I3" s="17">
        <v>4.7487258911132813</v>
      </c>
      <c r="J3" s="17">
        <f>AVERAGE(C3:I3)</f>
        <v>6.196933201381138</v>
      </c>
      <c r="K3" s="17">
        <f>STDEV(C3:I3)</f>
        <v>0.90258582272986432</v>
      </c>
      <c r="L3" s="19">
        <v>8.0534791946411133</v>
      </c>
      <c r="M3" s="19">
        <v>7.7808976173400879</v>
      </c>
      <c r="N3" s="19">
        <v>6.9043207168579102</v>
      </c>
      <c r="O3" s="19">
        <v>7.4547181129455566</v>
      </c>
      <c r="P3" s="19">
        <v>7.6324396133422852</v>
      </c>
      <c r="Q3" s="19">
        <v>7.3640956878662109</v>
      </c>
      <c r="R3" s="19">
        <v>7.0705447196960449</v>
      </c>
      <c r="S3" s="19">
        <f>AVERAGE(L3:R3)</f>
        <v>7.4657850946698874</v>
      </c>
      <c r="T3" s="19">
        <f>STDEV(L3:R3)</f>
        <v>0.39882627813379262</v>
      </c>
    </row>
    <row r="4" spans="1:38" s="4" customFormat="1" x14ac:dyDescent="0.3">
      <c r="A4" s="7"/>
      <c r="B4" s="12"/>
      <c r="C4" s="44"/>
      <c r="D4" s="44"/>
      <c r="E4" s="17"/>
      <c r="F4" s="17"/>
      <c r="G4" s="17"/>
      <c r="H4" s="17"/>
      <c r="I4" s="17"/>
      <c r="J4" s="17"/>
      <c r="K4" s="17"/>
      <c r="L4" s="25"/>
      <c r="M4" s="19"/>
      <c r="N4" s="19"/>
      <c r="O4" s="19"/>
      <c r="P4" s="19"/>
      <c r="Q4" s="19"/>
      <c r="R4" s="45"/>
      <c r="S4" s="45"/>
      <c r="T4" s="45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8" s="4" customFormat="1" x14ac:dyDescent="0.3">
      <c r="B5" s="13"/>
      <c r="C5" s="17"/>
      <c r="D5" s="17"/>
      <c r="E5" s="16"/>
      <c r="F5" s="17"/>
      <c r="G5" s="16"/>
      <c r="H5" s="16"/>
      <c r="I5" s="16"/>
      <c r="J5" s="17"/>
      <c r="K5" s="16"/>
      <c r="L5" s="19"/>
      <c r="M5" s="45"/>
      <c r="N5" s="45"/>
      <c r="O5" s="19"/>
      <c r="P5" s="19"/>
      <c r="Q5" s="19"/>
      <c r="R5" s="45"/>
      <c r="S5" s="19"/>
      <c r="T5" s="45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8" s="4" customFormat="1" x14ac:dyDescent="0.3">
      <c r="A6" s="26" t="s">
        <v>63</v>
      </c>
      <c r="B6" s="13"/>
      <c r="C6" s="16"/>
      <c r="D6" s="16"/>
      <c r="E6" s="16"/>
      <c r="F6" s="16"/>
      <c r="G6" s="16"/>
      <c r="H6" s="16"/>
      <c r="I6" s="16"/>
      <c r="J6" s="16"/>
      <c r="K6" s="16"/>
      <c r="L6" s="45"/>
      <c r="M6" s="45"/>
      <c r="N6" s="45"/>
      <c r="O6" s="19"/>
      <c r="P6" s="19"/>
      <c r="Q6" s="19"/>
      <c r="R6" s="45"/>
      <c r="S6" s="45"/>
      <c r="T6" s="45"/>
    </row>
    <row r="7" spans="1:38" s="4" customFormat="1" x14ac:dyDescent="0.3">
      <c r="B7" s="13"/>
      <c r="C7" s="16"/>
      <c r="D7" s="16"/>
      <c r="E7" s="16"/>
      <c r="F7" s="16"/>
      <c r="G7" s="16"/>
      <c r="H7" s="16"/>
      <c r="I7" s="16"/>
      <c r="J7" s="16"/>
      <c r="K7" s="16"/>
      <c r="L7" s="45"/>
      <c r="M7" s="45"/>
      <c r="N7" s="45"/>
      <c r="O7" s="45"/>
      <c r="P7" s="45"/>
      <c r="Q7" s="45"/>
      <c r="R7" s="45"/>
      <c r="S7" s="45"/>
      <c r="T7" s="45"/>
    </row>
    <row r="8" spans="1:38" s="6" customFormat="1" x14ac:dyDescent="0.3">
      <c r="A8" s="6" t="s">
        <v>5</v>
      </c>
      <c r="B8" s="14">
        <v>6</v>
      </c>
      <c r="C8" s="18">
        <v>4</v>
      </c>
      <c r="D8" s="18">
        <v>6</v>
      </c>
      <c r="E8" s="18">
        <v>21</v>
      </c>
      <c r="F8" s="18">
        <v>10</v>
      </c>
      <c r="G8" s="18">
        <v>24</v>
      </c>
      <c r="H8" s="18">
        <v>21</v>
      </c>
      <c r="I8" s="18">
        <v>17</v>
      </c>
      <c r="J8" s="16"/>
      <c r="K8" s="16"/>
      <c r="L8" s="20">
        <v>30</v>
      </c>
      <c r="M8" s="20">
        <v>21</v>
      </c>
      <c r="N8" s="20">
        <v>23</v>
      </c>
      <c r="O8" s="20">
        <v>24</v>
      </c>
      <c r="P8" s="20">
        <v>25</v>
      </c>
      <c r="Q8" s="20">
        <v>25</v>
      </c>
      <c r="R8" s="20">
        <v>27</v>
      </c>
      <c r="S8" s="20"/>
      <c r="T8" s="20"/>
    </row>
    <row r="9" spans="1:38" s="6" customFormat="1" x14ac:dyDescent="0.3">
      <c r="A9" s="6" t="s">
        <v>6</v>
      </c>
      <c r="B9" s="14">
        <v>21</v>
      </c>
      <c r="C9" s="18">
        <v>36</v>
      </c>
      <c r="D9" s="18">
        <v>26</v>
      </c>
      <c r="E9" s="18">
        <v>63</v>
      </c>
      <c r="F9" s="18">
        <v>54</v>
      </c>
      <c r="G9" s="18">
        <v>53</v>
      </c>
      <c r="H9" s="18">
        <v>39</v>
      </c>
      <c r="I9" s="18">
        <v>49</v>
      </c>
      <c r="J9" s="18"/>
      <c r="K9" s="18"/>
      <c r="L9" s="20">
        <v>66</v>
      </c>
      <c r="M9" s="20">
        <v>61</v>
      </c>
      <c r="N9" s="20">
        <v>63</v>
      </c>
      <c r="O9" s="20">
        <v>62</v>
      </c>
      <c r="P9" s="20">
        <v>58</v>
      </c>
      <c r="Q9" s="20">
        <v>56</v>
      </c>
      <c r="R9" s="20">
        <v>52</v>
      </c>
      <c r="S9" s="20"/>
      <c r="T9" s="20"/>
    </row>
    <row r="10" spans="1:38" s="6" customFormat="1" x14ac:dyDescent="0.3">
      <c r="A10" s="6" t="s">
        <v>7</v>
      </c>
      <c r="B10" s="14">
        <v>1</v>
      </c>
      <c r="C10" s="18">
        <v>2</v>
      </c>
      <c r="D10" s="18">
        <v>2</v>
      </c>
      <c r="E10" s="18">
        <v>5</v>
      </c>
      <c r="F10" s="18" t="s">
        <v>67</v>
      </c>
      <c r="G10" s="18">
        <v>6</v>
      </c>
      <c r="H10" s="18">
        <v>3</v>
      </c>
      <c r="I10" s="18">
        <v>2</v>
      </c>
      <c r="J10" s="18"/>
      <c r="K10" s="18"/>
      <c r="L10" s="20">
        <v>7</v>
      </c>
      <c r="M10" s="20">
        <v>6</v>
      </c>
      <c r="N10" s="20">
        <v>4</v>
      </c>
      <c r="O10" s="20">
        <v>4</v>
      </c>
      <c r="P10" s="20">
        <v>2</v>
      </c>
      <c r="Q10" s="20">
        <v>4</v>
      </c>
      <c r="R10" s="20">
        <v>5</v>
      </c>
      <c r="S10" s="20"/>
      <c r="T10" s="20"/>
    </row>
    <row r="11" spans="1:38" s="6" customFormat="1" x14ac:dyDescent="0.3">
      <c r="A11" s="6" t="s">
        <v>8</v>
      </c>
      <c r="B11" s="14">
        <v>19</v>
      </c>
      <c r="C11" s="18">
        <v>31</v>
      </c>
      <c r="D11" s="18">
        <v>11</v>
      </c>
      <c r="E11" s="18">
        <v>47</v>
      </c>
      <c r="F11" s="18">
        <v>20</v>
      </c>
      <c r="G11" s="18">
        <v>27</v>
      </c>
      <c r="H11" s="18">
        <v>29</v>
      </c>
      <c r="I11" s="18">
        <v>25</v>
      </c>
      <c r="J11" s="18"/>
      <c r="K11" s="18"/>
      <c r="L11" s="20">
        <v>43</v>
      </c>
      <c r="M11" s="20">
        <v>51</v>
      </c>
      <c r="N11" s="20">
        <v>41</v>
      </c>
      <c r="O11" s="20">
        <v>41</v>
      </c>
      <c r="P11" s="20">
        <v>50</v>
      </c>
      <c r="Q11" s="20">
        <v>38</v>
      </c>
      <c r="R11" s="20">
        <v>42</v>
      </c>
      <c r="S11" s="20"/>
      <c r="T11" s="20"/>
    </row>
    <row r="12" spans="1:38" s="6" customFormat="1" x14ac:dyDescent="0.3">
      <c r="A12" s="6" t="s">
        <v>9</v>
      </c>
      <c r="B12" s="14">
        <v>48</v>
      </c>
      <c r="C12" s="18">
        <v>52</v>
      </c>
      <c r="D12" s="18">
        <v>35</v>
      </c>
      <c r="E12" s="18">
        <v>81</v>
      </c>
      <c r="F12" s="18">
        <v>45</v>
      </c>
      <c r="G12" s="18">
        <v>49</v>
      </c>
      <c r="H12" s="18">
        <v>63</v>
      </c>
      <c r="I12" s="18">
        <v>62</v>
      </c>
      <c r="J12" s="18"/>
      <c r="K12" s="18"/>
      <c r="L12" s="20">
        <v>76</v>
      </c>
      <c r="M12" s="20">
        <v>72</v>
      </c>
      <c r="N12" s="20">
        <v>78</v>
      </c>
      <c r="O12" s="20">
        <v>76</v>
      </c>
      <c r="P12" s="20">
        <v>80</v>
      </c>
      <c r="Q12" s="20">
        <v>70</v>
      </c>
      <c r="R12" s="20">
        <v>68</v>
      </c>
      <c r="S12" s="20"/>
      <c r="T12" s="20"/>
    </row>
    <row r="13" spans="1:38" s="6" customFormat="1" x14ac:dyDescent="0.3">
      <c r="A13" s="6" t="s">
        <v>10</v>
      </c>
      <c r="B13" s="14">
        <v>15</v>
      </c>
      <c r="C13" s="18">
        <v>8</v>
      </c>
      <c r="D13" s="18">
        <v>10</v>
      </c>
      <c r="E13" s="18">
        <v>14</v>
      </c>
      <c r="F13" s="18">
        <v>32</v>
      </c>
      <c r="G13" s="18">
        <v>45</v>
      </c>
      <c r="H13" s="18">
        <v>24</v>
      </c>
      <c r="I13" s="18">
        <v>13</v>
      </c>
      <c r="J13" s="18"/>
      <c r="K13" s="18"/>
      <c r="L13" s="20">
        <v>58</v>
      </c>
      <c r="M13" s="20">
        <v>46</v>
      </c>
      <c r="N13" s="20">
        <v>48</v>
      </c>
      <c r="O13" s="20">
        <v>52</v>
      </c>
      <c r="P13" s="20">
        <v>45</v>
      </c>
      <c r="Q13" s="20">
        <v>44</v>
      </c>
      <c r="R13" s="20">
        <v>38</v>
      </c>
      <c r="S13" s="20"/>
      <c r="T13" s="20"/>
    </row>
    <row r="14" spans="1:38" s="6" customFormat="1" x14ac:dyDescent="0.3">
      <c r="A14" s="6" t="s">
        <v>11</v>
      </c>
      <c r="B14" s="14">
        <v>8</v>
      </c>
      <c r="C14" s="18">
        <v>7</v>
      </c>
      <c r="D14" s="18">
        <v>2</v>
      </c>
      <c r="E14" s="18">
        <v>16</v>
      </c>
      <c r="F14" s="18">
        <v>13</v>
      </c>
      <c r="G14" s="18">
        <v>12</v>
      </c>
      <c r="H14" s="18">
        <v>2</v>
      </c>
      <c r="I14" s="18">
        <v>5</v>
      </c>
      <c r="J14" s="18"/>
      <c r="K14" s="18"/>
      <c r="L14" s="20">
        <v>12</v>
      </c>
      <c r="M14" s="20">
        <v>11</v>
      </c>
      <c r="N14" s="20">
        <v>5</v>
      </c>
      <c r="O14" s="20">
        <v>6</v>
      </c>
      <c r="P14" s="20">
        <v>9</v>
      </c>
      <c r="Q14" s="20">
        <v>7</v>
      </c>
      <c r="R14" s="20">
        <v>5</v>
      </c>
      <c r="S14" s="20"/>
      <c r="T14" s="20"/>
    </row>
    <row r="15" spans="1:38" s="6" customFormat="1" x14ac:dyDescent="0.3">
      <c r="A15" s="6" t="s">
        <v>12</v>
      </c>
      <c r="B15" s="14">
        <v>7</v>
      </c>
      <c r="C15" s="18">
        <v>5</v>
      </c>
      <c r="D15" s="18">
        <v>21</v>
      </c>
      <c r="E15" s="18">
        <v>19</v>
      </c>
      <c r="F15" s="18">
        <v>10</v>
      </c>
      <c r="G15" s="18">
        <v>28</v>
      </c>
      <c r="H15" s="18">
        <v>21</v>
      </c>
      <c r="I15" s="18">
        <v>24</v>
      </c>
      <c r="J15" s="18"/>
      <c r="K15" s="18"/>
      <c r="L15" s="20">
        <v>21</v>
      </c>
      <c r="M15" s="20">
        <v>23</v>
      </c>
      <c r="N15" s="20">
        <v>23</v>
      </c>
      <c r="O15" s="20">
        <v>23</v>
      </c>
      <c r="P15" s="20">
        <v>21</v>
      </c>
      <c r="Q15" s="20">
        <v>25</v>
      </c>
      <c r="R15" s="20">
        <v>20</v>
      </c>
      <c r="S15" s="20"/>
      <c r="T15" s="20"/>
    </row>
    <row r="16" spans="1:38" s="6" customFormat="1" ht="14.25" customHeight="1" x14ac:dyDescent="0.3">
      <c r="A16" s="6" t="s">
        <v>13</v>
      </c>
      <c r="B16" s="14">
        <v>17</v>
      </c>
      <c r="C16" s="18">
        <v>30</v>
      </c>
      <c r="D16" s="18">
        <v>2</v>
      </c>
      <c r="E16" s="18">
        <v>30</v>
      </c>
      <c r="F16" s="18">
        <v>8</v>
      </c>
      <c r="G16" s="18">
        <v>12</v>
      </c>
      <c r="H16" s="18">
        <v>5</v>
      </c>
      <c r="I16" s="18">
        <v>11</v>
      </c>
      <c r="J16" s="18"/>
      <c r="K16" s="18"/>
      <c r="L16" s="20">
        <v>10</v>
      </c>
      <c r="M16" s="20">
        <v>12</v>
      </c>
      <c r="N16" s="20">
        <v>11</v>
      </c>
      <c r="O16" s="20">
        <v>10</v>
      </c>
      <c r="P16" s="20">
        <v>6</v>
      </c>
      <c r="Q16" s="20">
        <v>10</v>
      </c>
      <c r="R16" s="20">
        <v>11</v>
      </c>
      <c r="S16" s="20"/>
      <c r="T16" s="20"/>
    </row>
    <row r="17" spans="1:20" s="6" customFormat="1" x14ac:dyDescent="0.3">
      <c r="A17" s="6" t="s">
        <v>14</v>
      </c>
      <c r="B17" s="14">
        <v>2</v>
      </c>
      <c r="C17" s="18">
        <v>2</v>
      </c>
      <c r="D17" s="18">
        <v>1</v>
      </c>
      <c r="E17" s="18">
        <v>11</v>
      </c>
      <c r="F17" s="18">
        <v>9</v>
      </c>
      <c r="G17" s="18">
        <v>11</v>
      </c>
      <c r="H17" s="18">
        <v>5</v>
      </c>
      <c r="I17" s="18">
        <v>12</v>
      </c>
      <c r="J17" s="18"/>
      <c r="K17" s="18"/>
      <c r="L17" s="20">
        <v>12</v>
      </c>
      <c r="M17" s="20">
        <v>9</v>
      </c>
      <c r="N17" s="20">
        <v>6</v>
      </c>
      <c r="O17" s="20">
        <v>7</v>
      </c>
      <c r="P17" s="20">
        <v>7</v>
      </c>
      <c r="Q17" s="20">
        <v>7</v>
      </c>
      <c r="R17" s="20">
        <v>14</v>
      </c>
      <c r="S17" s="20"/>
      <c r="T17" s="20"/>
    </row>
    <row r="18" spans="1:20" s="6" customFormat="1" x14ac:dyDescent="0.3">
      <c r="A18" s="6" t="s">
        <v>15</v>
      </c>
      <c r="B18" s="14">
        <v>1</v>
      </c>
      <c r="C18" s="18">
        <v>3</v>
      </c>
      <c r="D18" s="18">
        <v>2</v>
      </c>
      <c r="E18" s="18">
        <v>3</v>
      </c>
      <c r="F18" s="18" t="s">
        <v>67</v>
      </c>
      <c r="G18" s="18">
        <v>3</v>
      </c>
      <c r="H18" s="18">
        <v>3</v>
      </c>
      <c r="I18" s="18">
        <v>3</v>
      </c>
      <c r="J18" s="18"/>
      <c r="K18" s="18"/>
      <c r="L18" s="20">
        <v>5</v>
      </c>
      <c r="M18" s="20">
        <v>2</v>
      </c>
      <c r="N18" s="20">
        <v>3</v>
      </c>
      <c r="O18" s="20">
        <v>2</v>
      </c>
      <c r="P18" s="20">
        <v>3</v>
      </c>
      <c r="Q18" s="20">
        <v>2</v>
      </c>
      <c r="R18" s="20">
        <v>4</v>
      </c>
      <c r="S18" s="20"/>
      <c r="T18" s="20"/>
    </row>
    <row r="19" spans="1:20" s="6" customFormat="1" x14ac:dyDescent="0.3">
      <c r="A19" s="6" t="s">
        <v>16</v>
      </c>
      <c r="B19" s="14" t="s">
        <v>42</v>
      </c>
      <c r="C19" s="18" t="s">
        <v>67</v>
      </c>
      <c r="D19" s="18" t="s">
        <v>67</v>
      </c>
      <c r="E19" s="18" t="s">
        <v>67</v>
      </c>
      <c r="F19" s="18" t="s">
        <v>67</v>
      </c>
      <c r="G19" s="18" t="s">
        <v>67</v>
      </c>
      <c r="H19" s="18" t="s">
        <v>67</v>
      </c>
      <c r="I19" s="18">
        <v>1</v>
      </c>
      <c r="J19" s="18"/>
      <c r="K19" s="18"/>
      <c r="L19" s="20" t="s">
        <v>67</v>
      </c>
      <c r="M19" s="20" t="s">
        <v>67</v>
      </c>
      <c r="N19" s="20" t="s">
        <v>67</v>
      </c>
      <c r="O19" s="20">
        <v>1</v>
      </c>
      <c r="P19" s="20" t="s">
        <v>67</v>
      </c>
      <c r="Q19" s="20" t="s">
        <v>67</v>
      </c>
      <c r="R19" s="20" t="s">
        <v>67</v>
      </c>
      <c r="S19" s="20"/>
      <c r="T19" s="20"/>
    </row>
    <row r="20" spans="1:20" s="6" customFormat="1" x14ac:dyDescent="0.3">
      <c r="A20" s="6" t="s">
        <v>17</v>
      </c>
      <c r="B20" s="14" t="s">
        <v>42</v>
      </c>
      <c r="C20" s="18" t="s">
        <v>67</v>
      </c>
      <c r="D20" s="18" t="s">
        <v>67</v>
      </c>
      <c r="E20" s="18">
        <v>1</v>
      </c>
      <c r="F20" s="18">
        <v>2</v>
      </c>
      <c r="G20" s="18">
        <v>4</v>
      </c>
      <c r="H20" s="18">
        <v>3</v>
      </c>
      <c r="I20" s="18">
        <v>1</v>
      </c>
      <c r="J20" s="18"/>
      <c r="K20" s="18"/>
      <c r="L20" s="20">
        <v>10</v>
      </c>
      <c r="M20" s="20">
        <v>5</v>
      </c>
      <c r="N20" s="20">
        <v>10</v>
      </c>
      <c r="O20" s="20">
        <v>4</v>
      </c>
      <c r="P20" s="20">
        <v>7</v>
      </c>
      <c r="Q20" s="20">
        <v>8</v>
      </c>
      <c r="R20" s="20">
        <v>6</v>
      </c>
      <c r="S20" s="20"/>
      <c r="T20" s="20"/>
    </row>
    <row r="21" spans="1:20" s="6" customFormat="1" x14ac:dyDescent="0.3">
      <c r="A21" s="6" t="s">
        <v>18</v>
      </c>
      <c r="B21" s="14">
        <v>43</v>
      </c>
      <c r="C21" s="18">
        <v>39</v>
      </c>
      <c r="D21" s="18">
        <v>33</v>
      </c>
      <c r="E21" s="18">
        <v>61</v>
      </c>
      <c r="F21" s="18">
        <v>43</v>
      </c>
      <c r="G21" s="18">
        <v>54</v>
      </c>
      <c r="H21" s="18">
        <v>57</v>
      </c>
      <c r="I21" s="18">
        <v>48</v>
      </c>
      <c r="J21" s="18"/>
      <c r="K21" s="18"/>
      <c r="L21" s="20">
        <v>72</v>
      </c>
      <c r="M21" s="20">
        <v>63</v>
      </c>
      <c r="N21" s="20">
        <v>70</v>
      </c>
      <c r="O21" s="20">
        <v>70</v>
      </c>
      <c r="P21" s="20">
        <v>68</v>
      </c>
      <c r="Q21" s="20">
        <v>81</v>
      </c>
      <c r="R21" s="20">
        <v>80</v>
      </c>
      <c r="S21" s="20"/>
      <c r="T21" s="20"/>
    </row>
    <row r="22" spans="1:20" s="6" customFormat="1" x14ac:dyDescent="0.3">
      <c r="A22" s="6" t="s">
        <v>19</v>
      </c>
      <c r="B22" s="14">
        <v>1</v>
      </c>
      <c r="C22" s="18" t="s">
        <v>67</v>
      </c>
      <c r="D22" s="18" t="s">
        <v>67</v>
      </c>
      <c r="E22" s="18">
        <v>2</v>
      </c>
      <c r="F22" s="18">
        <v>2</v>
      </c>
      <c r="G22" s="18">
        <v>4</v>
      </c>
      <c r="H22" s="18">
        <v>2</v>
      </c>
      <c r="I22" s="18">
        <v>2</v>
      </c>
      <c r="J22" s="18"/>
      <c r="K22" s="18"/>
      <c r="L22" s="20">
        <v>3</v>
      </c>
      <c r="M22" s="20">
        <v>1</v>
      </c>
      <c r="N22" s="20">
        <v>2</v>
      </c>
      <c r="O22" s="20">
        <v>2</v>
      </c>
      <c r="P22" s="20">
        <v>2</v>
      </c>
      <c r="Q22" s="20">
        <v>2</v>
      </c>
      <c r="R22" s="20">
        <v>2</v>
      </c>
      <c r="S22" s="20"/>
      <c r="T22" s="20"/>
    </row>
    <row r="23" spans="1:20" s="6" customFormat="1" x14ac:dyDescent="0.3">
      <c r="A23" s="6" t="s">
        <v>66</v>
      </c>
      <c r="B23" s="14">
        <v>189</v>
      </c>
      <c r="C23" s="18">
        <v>219</v>
      </c>
      <c r="D23" s="18">
        <v>151</v>
      </c>
      <c r="E23" s="18">
        <v>374</v>
      </c>
      <c r="F23" s="18">
        <v>248</v>
      </c>
      <c r="G23" s="18">
        <v>332</v>
      </c>
      <c r="H23" s="18">
        <v>277</v>
      </c>
      <c r="I23" s="18">
        <v>275</v>
      </c>
      <c r="J23" s="18"/>
      <c r="K23" s="18"/>
      <c r="L23" s="20">
        <v>425</v>
      </c>
      <c r="M23" s="20">
        <v>383</v>
      </c>
      <c r="N23" s="20">
        <v>387</v>
      </c>
      <c r="O23" s="20">
        <v>384</v>
      </c>
      <c r="P23" s="20">
        <v>383</v>
      </c>
      <c r="Q23" s="20">
        <v>379</v>
      </c>
      <c r="R23" s="20">
        <v>374</v>
      </c>
      <c r="S23" s="20"/>
      <c r="T23" s="20"/>
    </row>
    <row r="24" spans="1:20" s="6" customFormat="1" x14ac:dyDescent="0.3">
      <c r="B24" s="14"/>
      <c r="C24" s="18"/>
      <c r="D24" s="18"/>
      <c r="E24" s="18"/>
      <c r="F24" s="18"/>
      <c r="G24" s="18"/>
      <c r="H24" s="18"/>
      <c r="I24" s="18"/>
      <c r="J24" s="18"/>
      <c r="K24" s="18"/>
      <c r="L24" s="20"/>
      <c r="M24" s="20"/>
      <c r="N24" s="20"/>
      <c r="O24" s="20"/>
      <c r="P24" s="20"/>
      <c r="Q24" s="20"/>
      <c r="R24" s="20"/>
      <c r="S24" s="20"/>
      <c r="T24" s="20"/>
    </row>
    <row r="25" spans="1:20" s="6" customFormat="1" x14ac:dyDescent="0.3">
      <c r="A25" s="42" t="s">
        <v>68</v>
      </c>
      <c r="B25" s="14">
        <v>88</v>
      </c>
      <c r="C25" s="18">
        <v>100</v>
      </c>
      <c r="D25" s="18">
        <v>64</v>
      </c>
      <c r="E25" s="18">
        <v>193</v>
      </c>
      <c r="F25" s="18">
        <v>120</v>
      </c>
      <c r="G25" s="18">
        <v>186</v>
      </c>
      <c r="H25" s="18">
        <v>143</v>
      </c>
      <c r="I25" s="18">
        <v>147</v>
      </c>
      <c r="J25" s="18"/>
      <c r="K25" s="18"/>
      <c r="L25" s="20">
        <v>229</v>
      </c>
      <c r="M25" s="20">
        <v>192</v>
      </c>
      <c r="N25" s="20">
        <v>210</v>
      </c>
      <c r="O25" s="20">
        <v>203</v>
      </c>
      <c r="P25" s="20">
        <v>198</v>
      </c>
      <c r="Q25" s="20">
        <v>198</v>
      </c>
      <c r="R25" s="20">
        <v>197</v>
      </c>
      <c r="S25" s="20"/>
      <c r="T25" s="20"/>
    </row>
    <row r="26" spans="1:20" s="6" customFormat="1" x14ac:dyDescent="0.3">
      <c r="B26" s="14"/>
      <c r="C26" s="18"/>
      <c r="D26" s="18"/>
      <c r="E26" s="18"/>
      <c r="F26" s="18"/>
      <c r="G26" s="18"/>
      <c r="H26" s="18"/>
      <c r="I26" s="18"/>
      <c r="J26" s="18"/>
      <c r="K26" s="18"/>
      <c r="L26" s="20"/>
      <c r="M26" s="20"/>
      <c r="N26" s="20"/>
      <c r="O26" s="20"/>
      <c r="P26" s="20"/>
      <c r="Q26" s="20"/>
      <c r="R26" s="20"/>
      <c r="S26" s="20"/>
      <c r="T26" s="20"/>
    </row>
    <row r="27" spans="1:20" s="6" customFormat="1" x14ac:dyDescent="0.3">
      <c r="A27" s="27" t="s">
        <v>64</v>
      </c>
      <c r="B27" s="14"/>
      <c r="C27" s="18"/>
      <c r="D27" s="18"/>
      <c r="E27" s="18"/>
      <c r="F27" s="18"/>
      <c r="G27" s="18"/>
      <c r="H27" s="18"/>
      <c r="I27" s="18"/>
      <c r="J27" s="18"/>
      <c r="K27" s="18"/>
      <c r="L27" s="20"/>
      <c r="M27" s="20"/>
      <c r="N27" s="20"/>
      <c r="O27" s="20"/>
      <c r="P27" s="20"/>
      <c r="Q27" s="20"/>
      <c r="R27" s="20"/>
      <c r="S27" s="20"/>
      <c r="T27" s="20"/>
    </row>
    <row r="28" spans="1:20" s="6" customFormat="1" x14ac:dyDescent="0.3">
      <c r="B28" s="14"/>
      <c r="C28" s="18" t="s">
        <v>62</v>
      </c>
      <c r="D28" s="18" t="s">
        <v>62</v>
      </c>
      <c r="E28" s="18" t="s">
        <v>62</v>
      </c>
      <c r="F28" s="18" t="s">
        <v>62</v>
      </c>
      <c r="G28" s="18" t="s">
        <v>62</v>
      </c>
      <c r="H28" s="18" t="s">
        <v>62</v>
      </c>
      <c r="I28" s="18" t="s">
        <v>62</v>
      </c>
      <c r="J28" s="18"/>
      <c r="K28" s="18"/>
      <c r="L28" s="20" t="s">
        <v>62</v>
      </c>
      <c r="M28" s="20" t="s">
        <v>62</v>
      </c>
      <c r="N28" s="20" t="s">
        <v>62</v>
      </c>
      <c r="O28" s="20" t="s">
        <v>62</v>
      </c>
      <c r="P28" s="20" t="s">
        <v>62</v>
      </c>
      <c r="Q28" s="20" t="s">
        <v>62</v>
      </c>
      <c r="R28" s="20" t="s">
        <v>62</v>
      </c>
      <c r="S28" s="20"/>
      <c r="T28" s="20"/>
    </row>
    <row r="29" spans="1:20" s="6" customFormat="1" x14ac:dyDescent="0.3">
      <c r="A29" s="6" t="s">
        <v>5</v>
      </c>
      <c r="B29" s="14">
        <v>3.1746032</v>
      </c>
      <c r="C29" s="18">
        <v>1.826484</v>
      </c>
      <c r="D29" s="18">
        <v>3.9735098999999998</v>
      </c>
      <c r="E29" s="18">
        <v>5.6149732999999999</v>
      </c>
      <c r="F29" s="18">
        <v>4.0322581</v>
      </c>
      <c r="G29" s="18">
        <v>7.2289156999999999</v>
      </c>
      <c r="H29" s="18">
        <v>7.5812274000000004</v>
      </c>
      <c r="I29" s="18">
        <v>6.1818182000000004</v>
      </c>
      <c r="J29" s="18"/>
      <c r="K29" s="18"/>
      <c r="L29" s="20">
        <v>7.0588234999999999</v>
      </c>
      <c r="M29" s="20">
        <v>5.4830287000000002</v>
      </c>
      <c r="N29" s="20">
        <v>5.9431525000000001</v>
      </c>
      <c r="O29" s="20">
        <v>6.25</v>
      </c>
      <c r="P29" s="20">
        <v>6.5274150999999998</v>
      </c>
      <c r="Q29" s="20">
        <v>6.5963060999999996</v>
      </c>
      <c r="R29" s="20">
        <v>7.2192512999999998</v>
      </c>
      <c r="S29" s="20"/>
      <c r="T29" s="20"/>
    </row>
    <row r="30" spans="1:20" s="6" customFormat="1" x14ac:dyDescent="0.3">
      <c r="A30" s="6" t="s">
        <v>6</v>
      </c>
      <c r="B30" s="14">
        <v>11.111110999999999</v>
      </c>
      <c r="C30" s="18">
        <v>16.438355999999999</v>
      </c>
      <c r="D30" s="18">
        <v>17.218543</v>
      </c>
      <c r="E30" s="18">
        <v>16.844919999999998</v>
      </c>
      <c r="F30" s="18">
        <v>21.774194000000001</v>
      </c>
      <c r="G30" s="18">
        <v>15.963855000000001</v>
      </c>
      <c r="H30" s="18">
        <v>14.079421999999999</v>
      </c>
      <c r="I30" s="18">
        <v>17.818182</v>
      </c>
      <c r="J30" s="18"/>
      <c r="K30" s="18"/>
      <c r="L30" s="20">
        <v>15.529412000000001</v>
      </c>
      <c r="M30" s="20">
        <v>15.926893</v>
      </c>
      <c r="N30" s="20">
        <v>16.279070000000001</v>
      </c>
      <c r="O30" s="20">
        <v>16.145833</v>
      </c>
      <c r="P30" s="20">
        <v>15.143603000000001</v>
      </c>
      <c r="Q30" s="20">
        <v>14.775726000000001</v>
      </c>
      <c r="R30" s="20">
        <v>13.903743</v>
      </c>
      <c r="S30" s="20"/>
      <c r="T30" s="20"/>
    </row>
    <row r="31" spans="1:20" s="6" customFormat="1" x14ac:dyDescent="0.3">
      <c r="A31" s="6" t="s">
        <v>7</v>
      </c>
      <c r="B31" s="14">
        <v>0.52910053000000001</v>
      </c>
      <c r="C31" s="18">
        <v>0.91324201000000005</v>
      </c>
      <c r="D31" s="18">
        <v>1.3245032999999999</v>
      </c>
      <c r="E31" s="18">
        <v>1.3368983999999999</v>
      </c>
      <c r="F31" s="18" t="s">
        <v>67</v>
      </c>
      <c r="G31" s="18">
        <v>1.8072288999999999</v>
      </c>
      <c r="H31" s="18">
        <v>1.0830325000000001</v>
      </c>
      <c r="I31" s="18">
        <v>0.72727273000000003</v>
      </c>
      <c r="J31" s="18"/>
      <c r="K31" s="18"/>
      <c r="L31" s="20">
        <v>1.6470587999999999</v>
      </c>
      <c r="M31" s="20">
        <v>1.5665796000000001</v>
      </c>
      <c r="N31" s="20">
        <v>1.0335916999999999</v>
      </c>
      <c r="O31" s="20">
        <v>1.0416666999999999</v>
      </c>
      <c r="P31" s="20">
        <v>0.52219320999999996</v>
      </c>
      <c r="Q31" s="20">
        <v>1.055409</v>
      </c>
      <c r="R31" s="20">
        <v>1.3368983999999999</v>
      </c>
      <c r="S31" s="20"/>
      <c r="T31" s="20"/>
    </row>
    <row r="32" spans="1:20" s="6" customFormat="1" x14ac:dyDescent="0.3">
      <c r="A32" s="6" t="s">
        <v>8</v>
      </c>
      <c r="B32" s="14">
        <v>10.052910000000001</v>
      </c>
      <c r="C32" s="18">
        <v>14.155251</v>
      </c>
      <c r="D32" s="18">
        <v>7.2847682000000002</v>
      </c>
      <c r="E32" s="18">
        <v>12.566845000000001</v>
      </c>
      <c r="F32" s="18">
        <v>8.0645161000000005</v>
      </c>
      <c r="G32" s="18">
        <v>8.1325301000000003</v>
      </c>
      <c r="H32" s="18">
        <v>10.469314000000001</v>
      </c>
      <c r="I32" s="18">
        <v>9.0909090999999993</v>
      </c>
      <c r="J32" s="18"/>
      <c r="K32" s="18"/>
      <c r="L32" s="20">
        <v>10.117647</v>
      </c>
      <c r="M32" s="20">
        <v>13.315927</v>
      </c>
      <c r="N32" s="20">
        <v>10.594315</v>
      </c>
      <c r="O32" s="20">
        <v>10.677083</v>
      </c>
      <c r="P32" s="20">
        <v>13.054830000000001</v>
      </c>
      <c r="Q32" s="20">
        <v>10.026384999999999</v>
      </c>
      <c r="R32" s="20">
        <v>11.229946999999999</v>
      </c>
      <c r="S32" s="20"/>
      <c r="T32" s="20"/>
    </row>
    <row r="33" spans="1:20" s="6" customFormat="1" x14ac:dyDescent="0.3">
      <c r="A33" s="6" t="s">
        <v>9</v>
      </c>
      <c r="B33" s="14">
        <v>25.396825</v>
      </c>
      <c r="C33" s="18">
        <v>23.744292000000002</v>
      </c>
      <c r="D33" s="18">
        <v>23.178808</v>
      </c>
      <c r="E33" s="18">
        <v>21.657754000000001</v>
      </c>
      <c r="F33" s="18">
        <v>18.145161000000002</v>
      </c>
      <c r="G33" s="18">
        <v>14.759036</v>
      </c>
      <c r="H33" s="18">
        <v>22.743682</v>
      </c>
      <c r="I33" s="18">
        <v>22.545455</v>
      </c>
      <c r="J33" s="18"/>
      <c r="K33" s="18"/>
      <c r="L33" s="20">
        <v>17.882352999999998</v>
      </c>
      <c r="M33" s="20">
        <v>18.798956</v>
      </c>
      <c r="N33" s="20">
        <v>20.155038999999999</v>
      </c>
      <c r="O33" s="20">
        <v>19.791667</v>
      </c>
      <c r="P33" s="20">
        <v>20.887727999999999</v>
      </c>
      <c r="Q33" s="20">
        <v>18.469657000000002</v>
      </c>
      <c r="R33" s="20">
        <v>18.181818</v>
      </c>
      <c r="S33" s="20"/>
      <c r="T33" s="20"/>
    </row>
    <row r="34" spans="1:20" s="6" customFormat="1" x14ac:dyDescent="0.3">
      <c r="A34" s="6" t="s">
        <v>10</v>
      </c>
      <c r="B34" s="14">
        <v>7.9365078999999996</v>
      </c>
      <c r="C34" s="18">
        <v>3.652968</v>
      </c>
      <c r="D34" s="18">
        <v>6.6225166</v>
      </c>
      <c r="E34" s="18">
        <v>3.7433155</v>
      </c>
      <c r="F34" s="18">
        <v>12.903226</v>
      </c>
      <c r="G34" s="18">
        <v>13.554217</v>
      </c>
      <c r="H34" s="18">
        <v>8.6642598999999993</v>
      </c>
      <c r="I34" s="18">
        <v>4.7272727000000003</v>
      </c>
      <c r="J34" s="18"/>
      <c r="K34" s="18"/>
      <c r="L34" s="20">
        <v>13.647059</v>
      </c>
      <c r="M34" s="20">
        <v>12.010444</v>
      </c>
      <c r="N34" s="20">
        <v>12.403100999999999</v>
      </c>
      <c r="O34" s="20">
        <v>13.541667</v>
      </c>
      <c r="P34" s="20">
        <v>11.749347</v>
      </c>
      <c r="Q34" s="20">
        <v>11.609499</v>
      </c>
      <c r="R34" s="20">
        <v>10.160428</v>
      </c>
      <c r="S34" s="20"/>
      <c r="T34" s="20"/>
    </row>
    <row r="35" spans="1:20" s="6" customFormat="1" x14ac:dyDescent="0.3">
      <c r="A35" s="6" t="s">
        <v>11</v>
      </c>
      <c r="B35" s="14">
        <v>4.2328042000000003</v>
      </c>
      <c r="C35" s="18">
        <v>3.1963469999999998</v>
      </c>
      <c r="D35" s="18">
        <v>1.3245032999999999</v>
      </c>
      <c r="E35" s="18">
        <v>4.2780749</v>
      </c>
      <c r="F35" s="18">
        <v>5.2419355000000003</v>
      </c>
      <c r="G35" s="18">
        <v>3.6144577999999998</v>
      </c>
      <c r="H35" s="18">
        <v>0.72202166000000001</v>
      </c>
      <c r="I35" s="18">
        <v>1.8181818000000001</v>
      </c>
      <c r="J35" s="18"/>
      <c r="K35" s="18"/>
      <c r="L35" s="20">
        <v>2.8235294</v>
      </c>
      <c r="M35" s="20">
        <v>2.8720626999999999</v>
      </c>
      <c r="N35" s="20">
        <v>1.2919897</v>
      </c>
      <c r="O35" s="20">
        <v>1.5625</v>
      </c>
      <c r="P35" s="20">
        <v>2.3498695000000001</v>
      </c>
      <c r="Q35" s="20">
        <v>1.8469656999999999</v>
      </c>
      <c r="R35" s="20">
        <v>1.3368983999999999</v>
      </c>
      <c r="S35" s="20"/>
      <c r="T35" s="20"/>
    </row>
    <row r="36" spans="1:20" s="6" customFormat="1" x14ac:dyDescent="0.3">
      <c r="A36" s="6" t="s">
        <v>12</v>
      </c>
      <c r="B36" s="14">
        <v>3.7037037000000002</v>
      </c>
      <c r="C36" s="18">
        <v>2.2831049999999999</v>
      </c>
      <c r="D36" s="18">
        <v>13.907285</v>
      </c>
      <c r="E36" s="18">
        <v>5.0802139000000004</v>
      </c>
      <c r="F36" s="18">
        <v>4.0322581</v>
      </c>
      <c r="G36" s="18">
        <v>8.4337348999999993</v>
      </c>
      <c r="H36" s="18">
        <v>7.5812274000000004</v>
      </c>
      <c r="I36" s="18">
        <v>8.7272727000000003</v>
      </c>
      <c r="J36" s="18"/>
      <c r="K36" s="18"/>
      <c r="L36" s="20">
        <v>4.9411765000000001</v>
      </c>
      <c r="M36" s="20">
        <v>6.0052218999999996</v>
      </c>
      <c r="N36" s="20">
        <v>5.9431525000000001</v>
      </c>
      <c r="O36" s="20">
        <v>5.9895832999999996</v>
      </c>
      <c r="P36" s="20">
        <v>5.4830287000000002</v>
      </c>
      <c r="Q36" s="20">
        <v>6.5963060999999996</v>
      </c>
      <c r="R36" s="20">
        <v>5.3475935999999997</v>
      </c>
      <c r="S36" s="20"/>
      <c r="T36" s="20"/>
    </row>
    <row r="37" spans="1:20" s="6" customFormat="1" x14ac:dyDescent="0.3">
      <c r="A37" s="6" t="s">
        <v>13</v>
      </c>
      <c r="B37" s="14">
        <v>8.9947090000000003</v>
      </c>
      <c r="C37" s="18">
        <v>13.69863</v>
      </c>
      <c r="D37" s="18">
        <v>1.3245032999999999</v>
      </c>
      <c r="E37" s="18">
        <v>8.0213903999999996</v>
      </c>
      <c r="F37" s="18">
        <v>3.2258065</v>
      </c>
      <c r="G37" s="18">
        <v>3.6144577999999998</v>
      </c>
      <c r="H37" s="18">
        <v>1.8050542000000001</v>
      </c>
      <c r="I37" s="18">
        <v>4</v>
      </c>
      <c r="J37" s="18"/>
      <c r="K37" s="18"/>
      <c r="L37" s="20">
        <v>2.3529412000000001</v>
      </c>
      <c r="M37" s="20">
        <v>3.1331593</v>
      </c>
      <c r="N37" s="20">
        <v>2.8423772999999999</v>
      </c>
      <c r="O37" s="20">
        <v>2.6041666999999999</v>
      </c>
      <c r="P37" s="20">
        <v>1.5665796000000001</v>
      </c>
      <c r="Q37" s="20">
        <v>2.6385223999999998</v>
      </c>
      <c r="R37" s="20">
        <v>2.9411765000000001</v>
      </c>
      <c r="S37" s="20"/>
      <c r="T37" s="20"/>
    </row>
    <row r="38" spans="1:20" s="6" customFormat="1" x14ac:dyDescent="0.3">
      <c r="A38" s="6" t="s">
        <v>14</v>
      </c>
      <c r="B38" s="14">
        <v>1.0582011</v>
      </c>
      <c r="C38" s="18">
        <v>0.91324201000000005</v>
      </c>
      <c r="D38" s="18">
        <v>0.66225166000000002</v>
      </c>
      <c r="E38" s="18">
        <v>2.9411765000000001</v>
      </c>
      <c r="F38" s="18">
        <v>3.6290323</v>
      </c>
      <c r="G38" s="18">
        <v>3.313253</v>
      </c>
      <c r="H38" s="18">
        <v>1.8050542000000001</v>
      </c>
      <c r="I38" s="18">
        <v>4.3636363999999999</v>
      </c>
      <c r="J38" s="18"/>
      <c r="K38" s="18"/>
      <c r="L38" s="20">
        <v>2.8235294</v>
      </c>
      <c r="M38" s="20">
        <v>2.3498695000000001</v>
      </c>
      <c r="N38" s="20">
        <v>1.5503876000000001</v>
      </c>
      <c r="O38" s="20">
        <v>1.8229166999999999</v>
      </c>
      <c r="P38" s="20">
        <v>1.8276762</v>
      </c>
      <c r="Q38" s="20">
        <v>1.8469656999999999</v>
      </c>
      <c r="R38" s="20">
        <v>3.7433155</v>
      </c>
      <c r="S38" s="20"/>
      <c r="T38" s="20"/>
    </row>
    <row r="39" spans="1:20" s="6" customFormat="1" x14ac:dyDescent="0.3">
      <c r="A39" s="6" t="s">
        <v>15</v>
      </c>
      <c r="B39" s="14">
        <v>0.52910053000000001</v>
      </c>
      <c r="C39" s="18">
        <v>1.3698630000000001</v>
      </c>
      <c r="D39" s="18">
        <v>1.3245032999999999</v>
      </c>
      <c r="E39" s="18">
        <v>0.80213904000000003</v>
      </c>
      <c r="F39" s="18" t="s">
        <v>67</v>
      </c>
      <c r="G39" s="18">
        <v>0.90361446000000001</v>
      </c>
      <c r="H39" s="18">
        <v>1.0830325000000001</v>
      </c>
      <c r="I39" s="18">
        <v>1.0909091</v>
      </c>
      <c r="J39" s="18"/>
      <c r="K39" s="18"/>
      <c r="L39" s="20">
        <v>1.1764706</v>
      </c>
      <c r="M39" s="20">
        <v>0.52219320999999996</v>
      </c>
      <c r="N39" s="20">
        <v>0.77519380000000004</v>
      </c>
      <c r="O39" s="20">
        <v>0.52083332999999998</v>
      </c>
      <c r="P39" s="20">
        <v>0.78328982000000003</v>
      </c>
      <c r="Q39" s="20">
        <v>0.52770448999999997</v>
      </c>
      <c r="R39" s="20">
        <v>1.0695186999999999</v>
      </c>
      <c r="S39" s="20"/>
      <c r="T39" s="20"/>
    </row>
    <row r="40" spans="1:20" s="6" customFormat="1" x14ac:dyDescent="0.3">
      <c r="A40" s="6" t="s">
        <v>16</v>
      </c>
      <c r="B40" s="14" t="s">
        <v>42</v>
      </c>
      <c r="C40" s="18" t="s">
        <v>67</v>
      </c>
      <c r="D40" s="18" t="s">
        <v>67</v>
      </c>
      <c r="E40" s="18" t="s">
        <v>67</v>
      </c>
      <c r="F40" s="18" t="s">
        <v>67</v>
      </c>
      <c r="G40" s="21" t="s">
        <v>67</v>
      </c>
      <c r="H40" s="21" t="s">
        <v>67</v>
      </c>
      <c r="I40" s="21">
        <v>0.36363635999999999</v>
      </c>
      <c r="J40" s="21"/>
      <c r="K40" s="21"/>
      <c r="L40" s="20" t="s">
        <v>67</v>
      </c>
      <c r="M40" s="20" t="s">
        <v>67</v>
      </c>
      <c r="N40" s="20" t="s">
        <v>67</v>
      </c>
      <c r="O40" s="20">
        <v>0.26041667000000002</v>
      </c>
      <c r="P40" s="20" t="s">
        <v>67</v>
      </c>
      <c r="Q40" s="20" t="s">
        <v>67</v>
      </c>
      <c r="R40" s="20" t="s">
        <v>67</v>
      </c>
      <c r="S40" s="20"/>
      <c r="T40" s="20"/>
    </row>
    <row r="41" spans="1:20" s="6" customFormat="1" x14ac:dyDescent="0.3">
      <c r="A41" s="6" t="s">
        <v>17</v>
      </c>
      <c r="B41" s="14" t="s">
        <v>42</v>
      </c>
      <c r="C41" s="18" t="s">
        <v>67</v>
      </c>
      <c r="D41" s="18" t="s">
        <v>67</v>
      </c>
      <c r="E41" s="18">
        <v>0.26737968000000001</v>
      </c>
      <c r="F41" s="18">
        <v>0.80645160999999999</v>
      </c>
      <c r="G41" s="18">
        <v>1.2048193</v>
      </c>
      <c r="H41" s="18">
        <v>1.0830325000000001</v>
      </c>
      <c r="I41" s="18">
        <v>0.36363635999999999</v>
      </c>
      <c r="J41" s="18"/>
      <c r="K41" s="18"/>
      <c r="L41" s="20">
        <v>2.3529412000000001</v>
      </c>
      <c r="M41" s="20">
        <v>1.3054829999999999</v>
      </c>
      <c r="N41" s="20">
        <v>2.5839793000000002</v>
      </c>
      <c r="O41" s="20">
        <v>1.0416666999999999</v>
      </c>
      <c r="P41" s="20">
        <v>1.8276762</v>
      </c>
      <c r="Q41" s="20">
        <v>2.1108178999999998</v>
      </c>
      <c r="R41" s="20">
        <v>1.6042780999999999</v>
      </c>
      <c r="S41" s="20"/>
      <c r="T41" s="20"/>
    </row>
    <row r="42" spans="1:20" s="6" customFormat="1" x14ac:dyDescent="0.3">
      <c r="A42" s="6" t="s">
        <v>18</v>
      </c>
      <c r="B42" s="14">
        <v>22.751322999999999</v>
      </c>
      <c r="C42" s="18">
        <v>17.808219000000001</v>
      </c>
      <c r="D42" s="18">
        <v>21.854305</v>
      </c>
      <c r="E42" s="18">
        <v>16.31016</v>
      </c>
      <c r="F42" s="18">
        <v>17.338709999999999</v>
      </c>
      <c r="G42" s="18">
        <v>16.265059999999998</v>
      </c>
      <c r="H42" s="18">
        <v>20.577617</v>
      </c>
      <c r="I42" s="18">
        <v>17.454545</v>
      </c>
      <c r="J42" s="18"/>
      <c r="K42" s="18"/>
      <c r="L42" s="20">
        <v>16.941175999999999</v>
      </c>
      <c r="M42" s="20">
        <v>16.449086000000001</v>
      </c>
      <c r="N42" s="20">
        <v>18.087855000000001</v>
      </c>
      <c r="O42" s="20">
        <v>18.229167</v>
      </c>
      <c r="P42" s="20">
        <v>17.754569</v>
      </c>
      <c r="Q42" s="20">
        <v>21.372032000000001</v>
      </c>
      <c r="R42" s="20">
        <v>21.390374000000001</v>
      </c>
      <c r="S42" s="20"/>
      <c r="T42" s="20"/>
    </row>
    <row r="43" spans="1:20" s="6" customFormat="1" x14ac:dyDescent="0.3">
      <c r="A43" s="6" t="s">
        <v>19</v>
      </c>
      <c r="B43" s="14">
        <v>0.52910053000000001</v>
      </c>
      <c r="C43" s="18" t="s">
        <v>67</v>
      </c>
      <c r="D43" s="18" t="s">
        <v>67</v>
      </c>
      <c r="E43" s="18">
        <v>0.53475936000000002</v>
      </c>
      <c r="F43" s="18">
        <v>0.80645160999999999</v>
      </c>
      <c r="G43" s="18">
        <v>1.2048193</v>
      </c>
      <c r="H43" s="18">
        <v>0.72202166000000001</v>
      </c>
      <c r="I43" s="18">
        <v>0.72727273000000003</v>
      </c>
      <c r="J43" s="18"/>
      <c r="K43" s="18"/>
      <c r="L43" s="20">
        <v>0.70588234999999999</v>
      </c>
      <c r="M43" s="20">
        <v>0.26109661000000001</v>
      </c>
      <c r="N43" s="20">
        <v>0.51679587000000005</v>
      </c>
      <c r="O43" s="20">
        <v>0.52083332999999998</v>
      </c>
      <c r="P43" s="20">
        <v>0.52219320999999996</v>
      </c>
      <c r="Q43" s="20">
        <v>0.52770448999999997</v>
      </c>
      <c r="R43" s="20">
        <v>0.53475936000000002</v>
      </c>
      <c r="S43" s="20"/>
      <c r="T43" s="20"/>
    </row>
    <row r="44" spans="1:20" s="6" customFormat="1" x14ac:dyDescent="0.3">
      <c r="A44" s="6" t="s">
        <v>66</v>
      </c>
      <c r="B44" s="14">
        <v>100</v>
      </c>
      <c r="C44" s="18">
        <v>100</v>
      </c>
      <c r="D44" s="18">
        <v>100</v>
      </c>
      <c r="E44" s="18">
        <v>100</v>
      </c>
      <c r="F44" s="18">
        <v>100</v>
      </c>
      <c r="G44" s="18">
        <v>100</v>
      </c>
      <c r="H44" s="18">
        <v>100</v>
      </c>
      <c r="I44" s="18">
        <v>100</v>
      </c>
      <c r="J44" s="18"/>
      <c r="K44" s="18"/>
      <c r="L44" s="20">
        <v>100</v>
      </c>
      <c r="M44" s="20">
        <v>100</v>
      </c>
      <c r="N44" s="20">
        <v>100</v>
      </c>
      <c r="O44" s="20">
        <v>100</v>
      </c>
      <c r="P44" s="20">
        <v>100</v>
      </c>
      <c r="Q44" s="20">
        <v>100</v>
      </c>
      <c r="R44" s="20">
        <v>100</v>
      </c>
      <c r="S44" s="20"/>
      <c r="T44" s="20"/>
    </row>
  </sheetData>
  <mergeCells count="2">
    <mergeCell ref="C1:F1"/>
    <mergeCell ref="L1:R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workbookViewId="0">
      <selection activeCell="D6" sqref="D6"/>
    </sheetView>
  </sheetViews>
  <sheetFormatPr defaultRowHeight="14.4" x14ac:dyDescent="0.3"/>
  <cols>
    <col min="1" max="1" width="21" bestFit="1" customWidth="1"/>
    <col min="2" max="2" width="12.44140625" style="12" bestFit="1" customWidth="1"/>
    <col min="3" max="11" width="9.109375" style="29"/>
    <col min="12" max="20" width="9.6640625" style="47" customWidth="1"/>
  </cols>
  <sheetData>
    <row r="1" spans="1:20" x14ac:dyDescent="0.3">
      <c r="A1" s="2" t="s">
        <v>0</v>
      </c>
      <c r="B1" s="12" t="s">
        <v>43</v>
      </c>
      <c r="C1" s="56"/>
      <c r="D1" s="56"/>
      <c r="E1" s="56"/>
      <c r="F1" s="56"/>
      <c r="G1" s="46"/>
      <c r="H1" s="46"/>
      <c r="I1" s="46"/>
      <c r="J1" s="46"/>
      <c r="K1" s="46"/>
      <c r="L1" s="57" t="s">
        <v>52</v>
      </c>
      <c r="M1" s="57"/>
      <c r="N1" s="57"/>
      <c r="O1" s="57"/>
      <c r="P1" s="57"/>
      <c r="Q1" s="57"/>
      <c r="R1" s="57"/>
    </row>
    <row r="2" spans="1:20" x14ac:dyDescent="0.3">
      <c r="A2" t="s">
        <v>1</v>
      </c>
    </row>
    <row r="3" spans="1:20" x14ac:dyDescent="0.3">
      <c r="A3" s="10" t="s">
        <v>2</v>
      </c>
      <c r="B3" s="12">
        <v>487</v>
      </c>
      <c r="C3" s="29" t="s">
        <v>22</v>
      </c>
      <c r="D3" s="29" t="s">
        <v>29</v>
      </c>
      <c r="E3" s="29" t="s">
        <v>30</v>
      </c>
      <c r="F3" s="29" t="s">
        <v>31</v>
      </c>
      <c r="G3" s="29" t="s">
        <v>32</v>
      </c>
      <c r="H3" s="29" t="s">
        <v>33</v>
      </c>
      <c r="I3" s="29" t="s">
        <v>34</v>
      </c>
      <c r="J3" s="29" t="s">
        <v>55</v>
      </c>
      <c r="K3" s="29" t="s">
        <v>56</v>
      </c>
      <c r="L3" s="47" t="s">
        <v>44</v>
      </c>
      <c r="M3" s="47" t="s">
        <v>45</v>
      </c>
      <c r="N3" s="47" t="s">
        <v>46</v>
      </c>
      <c r="O3" s="47" t="s">
        <v>47</v>
      </c>
      <c r="P3" s="47" t="s">
        <v>48</v>
      </c>
      <c r="Q3" s="47" t="s">
        <v>49</v>
      </c>
      <c r="R3" s="47" t="s">
        <v>50</v>
      </c>
      <c r="S3" s="47" t="s">
        <v>55</v>
      </c>
      <c r="T3" s="47" t="s">
        <v>56</v>
      </c>
    </row>
    <row r="4" spans="1:20" x14ac:dyDescent="0.3">
      <c r="A4" s="6" t="s">
        <v>3</v>
      </c>
      <c r="B4" s="13">
        <v>11.716032981872559</v>
      </c>
      <c r="C4" s="30">
        <v>11.877936363220215</v>
      </c>
      <c r="D4" s="30">
        <v>11.39307975769043</v>
      </c>
      <c r="E4" s="30">
        <v>10.975292205810547</v>
      </c>
      <c r="F4" s="30">
        <v>9.8220033645629883</v>
      </c>
      <c r="G4" s="30">
        <v>9.0655088424682617</v>
      </c>
      <c r="H4" s="30">
        <v>10.790090560913086</v>
      </c>
      <c r="I4" s="30">
        <v>10.62147331237793</v>
      </c>
      <c r="J4" s="30">
        <f>AVERAGE(C4:I4)</f>
        <v>10.649340629577637</v>
      </c>
      <c r="K4" s="30">
        <f>STDEV(C4:I4)</f>
        <v>0.94713928999718922</v>
      </c>
      <c r="L4" s="34">
        <v>12.262216567993164</v>
      </c>
      <c r="M4" s="34">
        <v>12.217410087585449</v>
      </c>
      <c r="N4" s="34">
        <v>12.656707763671875</v>
      </c>
      <c r="O4" s="34">
        <v>12.352496147155762</v>
      </c>
      <c r="P4" s="34">
        <v>12.287492752075195</v>
      </c>
      <c r="Q4" s="34">
        <v>11.429704666137695</v>
      </c>
      <c r="R4" s="34">
        <v>12.092358589172363</v>
      </c>
      <c r="S4" s="34">
        <f>AVERAGE(L4:R4)</f>
        <v>12.185483796255928</v>
      </c>
      <c r="T4" s="34">
        <f>STDEV(L4:R4)</f>
        <v>0.37575093345211563</v>
      </c>
    </row>
    <row r="5" spans="1:20" x14ac:dyDescent="0.3">
      <c r="A5" s="7"/>
      <c r="C5" s="50"/>
      <c r="D5" s="46"/>
      <c r="E5" s="30"/>
      <c r="F5" s="30"/>
      <c r="G5" s="30"/>
      <c r="H5" s="30"/>
      <c r="I5" s="30"/>
      <c r="J5" s="30"/>
      <c r="K5" s="30"/>
      <c r="L5" s="34"/>
      <c r="M5" s="34"/>
      <c r="N5" s="34"/>
      <c r="O5" s="34"/>
      <c r="P5" s="34"/>
      <c r="Q5" s="34"/>
    </row>
    <row r="6" spans="1:20" x14ac:dyDescent="0.3">
      <c r="B6" s="13"/>
      <c r="C6" s="30"/>
      <c r="D6" s="30"/>
      <c r="O6" s="34"/>
      <c r="P6" s="34"/>
      <c r="Q6" s="34"/>
    </row>
    <row r="7" spans="1:20" x14ac:dyDescent="0.3">
      <c r="A7" s="8" t="s">
        <v>65</v>
      </c>
      <c r="B7" s="13"/>
      <c r="O7" s="34"/>
      <c r="P7" s="34"/>
      <c r="Q7" s="34"/>
    </row>
    <row r="8" spans="1:20" x14ac:dyDescent="0.3">
      <c r="B8" s="13"/>
      <c r="C8" s="51" t="s">
        <v>71</v>
      </c>
    </row>
    <row r="9" spans="1:20" x14ac:dyDescent="0.3">
      <c r="A9" s="6" t="s">
        <v>5</v>
      </c>
      <c r="B9" s="14">
        <v>5</v>
      </c>
      <c r="C9" s="31">
        <f>VLOOKUP(A9,'[1]487A'!$A$10:$B$27,2,FALSE)</f>
        <v>4</v>
      </c>
      <c r="D9" s="31">
        <v>3</v>
      </c>
      <c r="E9" s="31">
        <v>3</v>
      </c>
      <c r="F9" s="31">
        <v>2</v>
      </c>
      <c r="G9" s="31">
        <v>6</v>
      </c>
      <c r="H9" s="31">
        <v>2</v>
      </c>
      <c r="I9" s="31">
        <v>6</v>
      </c>
      <c r="J9" s="31"/>
      <c r="K9" s="31"/>
      <c r="L9" s="32">
        <v>8</v>
      </c>
      <c r="M9" s="32">
        <v>7</v>
      </c>
      <c r="N9" s="32">
        <v>9</v>
      </c>
      <c r="O9" s="32">
        <v>6</v>
      </c>
      <c r="P9" s="32">
        <v>7</v>
      </c>
      <c r="Q9" s="32">
        <v>6</v>
      </c>
      <c r="R9" s="32">
        <v>6</v>
      </c>
      <c r="S9" s="32"/>
      <c r="T9" s="32"/>
    </row>
    <row r="10" spans="1:20" x14ac:dyDescent="0.3">
      <c r="A10" s="6" t="s">
        <v>6</v>
      </c>
      <c r="B10" s="14">
        <v>43</v>
      </c>
      <c r="C10" s="31">
        <f>VLOOKUP(A10,'[1]487A'!$A$10:$B$27,2,FALSE)</f>
        <v>55</v>
      </c>
      <c r="D10" s="31">
        <v>56</v>
      </c>
      <c r="E10" s="31">
        <v>63</v>
      </c>
      <c r="F10" s="31">
        <v>57</v>
      </c>
      <c r="G10" s="31">
        <v>52</v>
      </c>
      <c r="H10" s="31">
        <v>61</v>
      </c>
      <c r="I10" s="31">
        <v>66</v>
      </c>
      <c r="J10" s="31"/>
      <c r="K10" s="31"/>
      <c r="L10" s="32">
        <v>69</v>
      </c>
      <c r="M10" s="32">
        <v>78</v>
      </c>
      <c r="N10" s="32">
        <v>86</v>
      </c>
      <c r="O10" s="32">
        <v>72</v>
      </c>
      <c r="P10" s="32">
        <v>74</v>
      </c>
      <c r="Q10" s="32">
        <v>78</v>
      </c>
      <c r="R10" s="32">
        <v>81</v>
      </c>
      <c r="S10" s="32"/>
      <c r="T10" s="32"/>
    </row>
    <row r="11" spans="1:20" x14ac:dyDescent="0.3">
      <c r="A11" s="6" t="s">
        <v>7</v>
      </c>
      <c r="B11" s="14">
        <v>7</v>
      </c>
      <c r="C11" s="31">
        <f>VLOOKUP(A11,'[1]487A'!$A$10:$B$27,2,FALSE)</f>
        <v>4</v>
      </c>
      <c r="D11" s="31">
        <v>9</v>
      </c>
      <c r="E11" s="31">
        <v>12</v>
      </c>
      <c r="F11" s="31">
        <v>8</v>
      </c>
      <c r="G11" s="31">
        <v>10</v>
      </c>
      <c r="H11" s="31">
        <v>11</v>
      </c>
      <c r="I11" s="31">
        <v>10</v>
      </c>
      <c r="J11" s="31"/>
      <c r="K11" s="31"/>
      <c r="L11" s="32">
        <v>10</v>
      </c>
      <c r="M11" s="32">
        <v>12</v>
      </c>
      <c r="N11" s="32">
        <v>9</v>
      </c>
      <c r="O11" s="32">
        <v>10</v>
      </c>
      <c r="P11" s="32">
        <v>8</v>
      </c>
      <c r="Q11" s="32">
        <v>9</v>
      </c>
      <c r="R11" s="32">
        <v>10</v>
      </c>
      <c r="S11" s="32"/>
      <c r="T11" s="32"/>
    </row>
    <row r="12" spans="1:20" x14ac:dyDescent="0.3">
      <c r="A12" s="6" t="s">
        <v>8</v>
      </c>
      <c r="B12" s="14">
        <v>42</v>
      </c>
      <c r="C12" s="31">
        <f>VLOOKUP(A12,'[1]487A'!$A$10:$B$27,2,FALSE)</f>
        <v>52</v>
      </c>
      <c r="D12" s="31">
        <v>33</v>
      </c>
      <c r="E12" s="31">
        <v>51</v>
      </c>
      <c r="F12" s="31">
        <v>43</v>
      </c>
      <c r="G12" s="31">
        <v>31</v>
      </c>
      <c r="H12" s="31">
        <v>62</v>
      </c>
      <c r="I12" s="31">
        <v>41</v>
      </c>
      <c r="J12" s="31"/>
      <c r="K12" s="31"/>
      <c r="L12" s="32">
        <v>61</v>
      </c>
      <c r="M12" s="32">
        <v>61</v>
      </c>
      <c r="N12" s="32">
        <v>67</v>
      </c>
      <c r="O12" s="32">
        <v>65</v>
      </c>
      <c r="P12" s="32">
        <v>62</v>
      </c>
      <c r="Q12" s="32">
        <v>72</v>
      </c>
      <c r="R12" s="32">
        <v>68</v>
      </c>
      <c r="S12" s="32"/>
      <c r="T12" s="32"/>
    </row>
    <row r="13" spans="1:20" x14ac:dyDescent="0.3">
      <c r="A13" s="6" t="s">
        <v>9</v>
      </c>
      <c r="B13" s="14">
        <v>86</v>
      </c>
      <c r="C13" s="31">
        <f>VLOOKUP(A13,'[1]487A'!$A$10:$B$27,2,FALSE)</f>
        <v>97</v>
      </c>
      <c r="D13" s="31">
        <v>82</v>
      </c>
      <c r="E13" s="31">
        <v>88</v>
      </c>
      <c r="F13" s="31">
        <v>88</v>
      </c>
      <c r="G13" s="31">
        <v>64</v>
      </c>
      <c r="H13" s="31">
        <v>83</v>
      </c>
      <c r="I13" s="31">
        <v>83</v>
      </c>
      <c r="J13" s="31"/>
      <c r="K13" s="31"/>
      <c r="L13" s="32">
        <v>103</v>
      </c>
      <c r="M13" s="32">
        <v>104</v>
      </c>
      <c r="N13" s="32">
        <v>104</v>
      </c>
      <c r="O13" s="32">
        <v>102</v>
      </c>
      <c r="P13" s="32">
        <v>99</v>
      </c>
      <c r="Q13" s="32">
        <v>96</v>
      </c>
      <c r="R13" s="32">
        <v>100</v>
      </c>
      <c r="S13" s="32"/>
      <c r="T13" s="32"/>
    </row>
    <row r="14" spans="1:20" x14ac:dyDescent="0.3">
      <c r="A14" s="6" t="s">
        <v>10</v>
      </c>
      <c r="B14" s="14">
        <v>34</v>
      </c>
      <c r="C14" s="31">
        <f>VLOOKUP(A14,'[1]487A'!$A$10:$B$27,2,FALSE)</f>
        <v>13</v>
      </c>
      <c r="D14" s="31">
        <v>33</v>
      </c>
      <c r="E14" s="31">
        <v>37</v>
      </c>
      <c r="F14" s="31">
        <v>26</v>
      </c>
      <c r="G14" s="31">
        <v>79</v>
      </c>
      <c r="H14" s="31">
        <v>41</v>
      </c>
      <c r="I14" s="31">
        <v>32</v>
      </c>
      <c r="J14" s="31"/>
      <c r="K14" s="31"/>
      <c r="L14" s="32">
        <v>104</v>
      </c>
      <c r="M14" s="32">
        <v>94</v>
      </c>
      <c r="N14" s="32">
        <v>95</v>
      </c>
      <c r="O14" s="32">
        <v>101</v>
      </c>
      <c r="P14" s="32">
        <v>94</v>
      </c>
      <c r="Q14" s="32">
        <v>95</v>
      </c>
      <c r="R14" s="32">
        <v>100</v>
      </c>
      <c r="S14" s="32"/>
      <c r="T14" s="32"/>
    </row>
    <row r="15" spans="1:20" x14ac:dyDescent="0.3">
      <c r="A15" s="6" t="s">
        <v>11</v>
      </c>
      <c r="B15" s="14">
        <v>56</v>
      </c>
      <c r="C15" s="31">
        <f>VLOOKUP(A15,'[1]487A'!$A$10:$B$27,2,FALSE)</f>
        <v>55</v>
      </c>
      <c r="D15" s="31">
        <v>40</v>
      </c>
      <c r="E15" s="31">
        <v>54</v>
      </c>
      <c r="F15" s="31">
        <v>42</v>
      </c>
      <c r="G15" s="31">
        <v>28</v>
      </c>
      <c r="H15" s="31">
        <v>45</v>
      </c>
      <c r="I15" s="31">
        <v>41</v>
      </c>
      <c r="J15" s="31"/>
      <c r="K15" s="31"/>
      <c r="L15" s="32">
        <v>47</v>
      </c>
      <c r="M15" s="32">
        <v>51</v>
      </c>
      <c r="N15" s="32">
        <v>46</v>
      </c>
      <c r="O15" s="32">
        <v>49</v>
      </c>
      <c r="P15" s="32">
        <v>48</v>
      </c>
      <c r="Q15" s="32">
        <v>49</v>
      </c>
      <c r="R15" s="32">
        <v>49</v>
      </c>
      <c r="S15" s="32"/>
      <c r="T15" s="32"/>
    </row>
    <row r="16" spans="1:20" x14ac:dyDescent="0.3">
      <c r="A16" s="6" t="s">
        <v>12</v>
      </c>
      <c r="B16" s="14">
        <v>16</v>
      </c>
      <c r="C16" s="31">
        <f>VLOOKUP(A16,'[1]487A'!$A$10:$B$27,2,FALSE)</f>
        <v>17</v>
      </c>
      <c r="D16" s="31">
        <v>32</v>
      </c>
      <c r="E16" s="31">
        <v>25</v>
      </c>
      <c r="F16" s="31">
        <v>33</v>
      </c>
      <c r="G16" s="31">
        <v>34</v>
      </c>
      <c r="H16" s="31">
        <v>37</v>
      </c>
      <c r="I16" s="31">
        <v>36</v>
      </c>
      <c r="J16" s="31"/>
      <c r="K16" s="31"/>
      <c r="L16" s="32">
        <v>42</v>
      </c>
      <c r="M16" s="32">
        <v>37</v>
      </c>
      <c r="N16" s="32">
        <v>40</v>
      </c>
      <c r="O16" s="32">
        <v>36</v>
      </c>
      <c r="P16" s="32">
        <v>40</v>
      </c>
      <c r="Q16" s="32">
        <v>40</v>
      </c>
      <c r="R16" s="32">
        <v>35</v>
      </c>
      <c r="S16" s="32"/>
      <c r="T16" s="32"/>
    </row>
    <row r="17" spans="1:20" x14ac:dyDescent="0.3">
      <c r="A17" s="6" t="s">
        <v>13</v>
      </c>
      <c r="B17" s="14">
        <v>16</v>
      </c>
      <c r="C17" s="31">
        <f>VLOOKUP(A17,'[1]487A'!$A$10:$B$27,2,FALSE)</f>
        <v>25</v>
      </c>
      <c r="D17" s="31">
        <v>20</v>
      </c>
      <c r="E17" s="31">
        <v>32</v>
      </c>
      <c r="F17" s="31">
        <v>19</v>
      </c>
      <c r="G17" s="31">
        <v>19</v>
      </c>
      <c r="H17" s="31">
        <v>25</v>
      </c>
      <c r="I17" s="31">
        <v>20</v>
      </c>
      <c r="J17" s="31"/>
      <c r="K17" s="31"/>
      <c r="L17" s="32">
        <v>22</v>
      </c>
      <c r="M17" s="32">
        <v>21</v>
      </c>
      <c r="N17" s="32">
        <v>22</v>
      </c>
      <c r="O17" s="32">
        <v>20</v>
      </c>
      <c r="P17" s="32">
        <v>19</v>
      </c>
      <c r="Q17" s="32">
        <v>24</v>
      </c>
      <c r="R17" s="32">
        <v>18</v>
      </c>
      <c r="S17" s="32"/>
      <c r="T17" s="32"/>
    </row>
    <row r="18" spans="1:20" x14ac:dyDescent="0.3">
      <c r="A18" s="6" t="s">
        <v>14</v>
      </c>
      <c r="B18" s="14">
        <v>13</v>
      </c>
      <c r="C18" s="31">
        <f>VLOOKUP(A18,'[1]487A'!$A$10:$B$27,2,FALSE)</f>
        <v>11</v>
      </c>
      <c r="D18" s="31">
        <v>13</v>
      </c>
      <c r="E18" s="31">
        <v>15</v>
      </c>
      <c r="F18" s="31">
        <v>16</v>
      </c>
      <c r="G18" s="31">
        <v>15</v>
      </c>
      <c r="H18" s="31">
        <v>19</v>
      </c>
      <c r="I18" s="31">
        <v>18</v>
      </c>
      <c r="J18" s="31"/>
      <c r="K18" s="31"/>
      <c r="L18" s="32">
        <v>15</v>
      </c>
      <c r="M18" s="32">
        <v>18</v>
      </c>
      <c r="N18" s="32">
        <v>20</v>
      </c>
      <c r="O18" s="32">
        <v>21</v>
      </c>
      <c r="P18" s="32">
        <v>25</v>
      </c>
      <c r="Q18" s="32">
        <v>20</v>
      </c>
      <c r="R18" s="32">
        <v>19</v>
      </c>
      <c r="S18" s="32"/>
      <c r="T18" s="32"/>
    </row>
    <row r="19" spans="1:20" x14ac:dyDescent="0.3">
      <c r="A19" s="6" t="s">
        <v>15</v>
      </c>
      <c r="B19" s="14">
        <v>3</v>
      </c>
      <c r="C19" s="31">
        <f>VLOOKUP(A19,'[1]487A'!$A$10:$B$27,2,FALSE)</f>
        <v>3</v>
      </c>
      <c r="D19" s="31">
        <v>2</v>
      </c>
      <c r="E19" s="31">
        <v>3</v>
      </c>
      <c r="F19" s="31">
        <v>2</v>
      </c>
      <c r="G19" s="31">
        <v>1</v>
      </c>
      <c r="H19" s="31" t="s">
        <v>67</v>
      </c>
      <c r="I19" s="31">
        <v>1</v>
      </c>
      <c r="J19" s="31"/>
      <c r="K19" s="31"/>
      <c r="L19" s="32">
        <v>2</v>
      </c>
      <c r="M19" s="32">
        <v>2</v>
      </c>
      <c r="N19" s="32">
        <v>3</v>
      </c>
      <c r="O19" s="32">
        <v>1</v>
      </c>
      <c r="P19" s="32">
        <v>1</v>
      </c>
      <c r="Q19" s="32">
        <v>2</v>
      </c>
      <c r="R19" s="32">
        <v>1</v>
      </c>
      <c r="S19" s="32"/>
      <c r="T19" s="32"/>
    </row>
    <row r="20" spans="1:20" x14ac:dyDescent="0.3">
      <c r="A20" s="6" t="s">
        <v>16</v>
      </c>
      <c r="B20" s="14">
        <v>1</v>
      </c>
      <c r="C20" s="31" t="s">
        <v>42</v>
      </c>
      <c r="D20" s="31" t="s">
        <v>67</v>
      </c>
      <c r="E20" s="31">
        <v>2</v>
      </c>
      <c r="F20" s="31" t="s">
        <v>67</v>
      </c>
      <c r="G20" s="31">
        <v>1</v>
      </c>
      <c r="H20" s="31" t="s">
        <v>67</v>
      </c>
      <c r="I20" s="31" t="s">
        <v>67</v>
      </c>
      <c r="J20" s="31"/>
      <c r="K20" s="31"/>
      <c r="L20" s="32">
        <v>1</v>
      </c>
      <c r="M20" s="32">
        <v>1</v>
      </c>
      <c r="N20" s="32" t="s">
        <v>67</v>
      </c>
      <c r="O20" s="32">
        <v>1</v>
      </c>
      <c r="P20" s="32" t="s">
        <v>67</v>
      </c>
      <c r="Q20" s="32">
        <v>1</v>
      </c>
      <c r="R20" s="32">
        <v>1</v>
      </c>
      <c r="S20" s="32"/>
      <c r="T20" s="32"/>
    </row>
    <row r="21" spans="1:20" x14ac:dyDescent="0.3">
      <c r="A21" s="6" t="s">
        <v>17</v>
      </c>
      <c r="B21" s="14">
        <v>3</v>
      </c>
      <c r="C21" s="31">
        <f>VLOOKUP(A21,'[1]487A'!$A$10:$B$27,2,FALSE)</f>
        <v>1</v>
      </c>
      <c r="D21" s="31">
        <v>5</v>
      </c>
      <c r="E21" s="31">
        <v>2</v>
      </c>
      <c r="F21" s="31">
        <v>2</v>
      </c>
      <c r="G21" s="31">
        <v>6</v>
      </c>
      <c r="H21" s="31">
        <v>1</v>
      </c>
      <c r="I21" s="31">
        <v>1</v>
      </c>
      <c r="J21" s="31"/>
      <c r="K21" s="31"/>
      <c r="L21" s="32">
        <v>9</v>
      </c>
      <c r="M21" s="32">
        <v>8</v>
      </c>
      <c r="N21" s="32">
        <v>10</v>
      </c>
      <c r="O21" s="32">
        <v>7</v>
      </c>
      <c r="P21" s="32">
        <v>6</v>
      </c>
      <c r="Q21" s="32">
        <v>7</v>
      </c>
      <c r="R21" s="32">
        <v>6</v>
      </c>
      <c r="S21" s="32"/>
      <c r="T21" s="32"/>
    </row>
    <row r="22" spans="1:20" x14ac:dyDescent="0.3">
      <c r="A22" s="6" t="s">
        <v>18</v>
      </c>
      <c r="B22" s="14">
        <v>79</v>
      </c>
      <c r="C22" s="31">
        <f>VLOOKUP(A22,'[1]487A'!$A$10:$B$27,2,FALSE)</f>
        <v>93</v>
      </c>
      <c r="D22" s="31">
        <v>72</v>
      </c>
      <c r="E22" s="31">
        <v>95</v>
      </c>
      <c r="F22" s="31">
        <v>83</v>
      </c>
      <c r="G22" s="31">
        <v>72</v>
      </c>
      <c r="H22" s="31">
        <v>79</v>
      </c>
      <c r="I22" s="31">
        <v>91</v>
      </c>
      <c r="J22" s="31"/>
      <c r="K22" s="31"/>
      <c r="L22" s="32">
        <v>101</v>
      </c>
      <c r="M22" s="32">
        <v>99</v>
      </c>
      <c r="N22" s="32">
        <v>93</v>
      </c>
      <c r="O22" s="32">
        <v>107</v>
      </c>
      <c r="P22" s="32">
        <v>102</v>
      </c>
      <c r="Q22" s="32">
        <v>91</v>
      </c>
      <c r="R22" s="32">
        <v>91</v>
      </c>
      <c r="S22" s="32"/>
      <c r="T22" s="32"/>
    </row>
    <row r="23" spans="1:20" x14ac:dyDescent="0.3">
      <c r="A23" s="6" t="s">
        <v>19</v>
      </c>
      <c r="B23" s="14" t="s">
        <v>42</v>
      </c>
      <c r="C23" s="31" t="s">
        <v>42</v>
      </c>
      <c r="D23" s="31">
        <v>1</v>
      </c>
      <c r="E23" s="31">
        <v>1</v>
      </c>
      <c r="F23" s="31" t="s">
        <v>67</v>
      </c>
      <c r="G23" s="31" t="s">
        <v>67</v>
      </c>
      <c r="H23" s="31">
        <v>1</v>
      </c>
      <c r="I23" s="31">
        <v>1</v>
      </c>
      <c r="J23" s="31"/>
      <c r="K23" s="31"/>
      <c r="L23" s="32" t="s">
        <v>67</v>
      </c>
      <c r="M23" s="32">
        <v>2</v>
      </c>
      <c r="N23" s="32">
        <v>1</v>
      </c>
      <c r="O23" s="32">
        <v>2</v>
      </c>
      <c r="P23" s="32">
        <v>2</v>
      </c>
      <c r="Q23" s="32">
        <v>2</v>
      </c>
      <c r="R23" s="32">
        <v>2</v>
      </c>
      <c r="S23" s="32"/>
      <c r="T23" s="32"/>
    </row>
    <row r="24" spans="1:20" x14ac:dyDescent="0.3">
      <c r="A24" s="6" t="s">
        <v>66</v>
      </c>
      <c r="B24" s="14">
        <v>404</v>
      </c>
      <c r="C24" s="31">
        <f>VLOOKUP(A24,'[1]487A'!$A$10:$B$27,2,FALSE)</f>
        <v>430</v>
      </c>
      <c r="D24" s="31">
        <v>401</v>
      </c>
      <c r="E24" s="31">
        <v>483</v>
      </c>
      <c r="F24" s="31">
        <v>421</v>
      </c>
      <c r="G24" s="31">
        <v>418</v>
      </c>
      <c r="H24" s="31">
        <v>467</v>
      </c>
      <c r="I24" s="31">
        <v>447</v>
      </c>
      <c r="J24" s="31"/>
      <c r="K24" s="31"/>
      <c r="L24" s="32">
        <v>594</v>
      </c>
      <c r="M24" s="32">
        <v>595</v>
      </c>
      <c r="N24" s="32">
        <v>605</v>
      </c>
      <c r="O24" s="32">
        <v>600</v>
      </c>
      <c r="P24" s="32">
        <v>587</v>
      </c>
      <c r="Q24" s="32">
        <v>592</v>
      </c>
      <c r="R24" s="32">
        <v>587</v>
      </c>
      <c r="S24" s="32"/>
      <c r="T24" s="32"/>
    </row>
    <row r="25" spans="1:20" x14ac:dyDescent="0.3">
      <c r="A25" s="6"/>
      <c r="B25" s="14"/>
      <c r="C25" s="31"/>
      <c r="D25" s="31"/>
      <c r="E25" s="31"/>
      <c r="F25" s="31"/>
      <c r="G25" s="31"/>
      <c r="H25" s="31"/>
      <c r="I25" s="31"/>
      <c r="J25" s="31"/>
      <c r="K25" s="31"/>
      <c r="L25" s="32"/>
      <c r="M25" s="32"/>
      <c r="N25" s="32"/>
      <c r="O25" s="32"/>
      <c r="P25" s="32"/>
      <c r="Q25" s="32"/>
      <c r="R25" s="32"/>
      <c r="S25" s="32"/>
      <c r="T25" s="32"/>
    </row>
    <row r="26" spans="1:20" x14ac:dyDescent="0.3">
      <c r="A26" s="42" t="s">
        <v>68</v>
      </c>
      <c r="B26" s="14">
        <v>167</v>
      </c>
      <c r="C26" s="31">
        <v>157</v>
      </c>
      <c r="D26" s="31">
        <v>167</v>
      </c>
      <c r="E26" s="31">
        <v>192</v>
      </c>
      <c r="F26" s="31">
        <v>170</v>
      </c>
      <c r="G26" s="31">
        <v>180</v>
      </c>
      <c r="H26" s="31">
        <v>187</v>
      </c>
      <c r="I26" s="31">
        <v>188</v>
      </c>
      <c r="J26" s="31"/>
      <c r="K26" s="31"/>
      <c r="L26" s="32">
        <v>264</v>
      </c>
      <c r="M26" s="32">
        <v>266</v>
      </c>
      <c r="N26" s="32">
        <v>261</v>
      </c>
      <c r="O26" s="32">
        <v>264</v>
      </c>
      <c r="P26" s="32">
        <v>256</v>
      </c>
      <c r="Q26" s="32">
        <v>261</v>
      </c>
      <c r="R26" s="32">
        <v>256</v>
      </c>
      <c r="S26" s="32"/>
      <c r="T26" s="32"/>
    </row>
    <row r="27" spans="1:20" x14ac:dyDescent="0.3">
      <c r="A27" s="6"/>
      <c r="B27" s="14"/>
      <c r="C27" s="31"/>
      <c r="D27" s="31"/>
      <c r="E27" s="31"/>
      <c r="F27" s="31"/>
      <c r="G27" s="31"/>
      <c r="H27" s="31"/>
      <c r="I27" s="31"/>
      <c r="J27" s="31"/>
      <c r="K27" s="31"/>
      <c r="L27" s="32"/>
      <c r="M27" s="32"/>
      <c r="N27" s="32"/>
      <c r="O27" s="32"/>
      <c r="P27" s="32"/>
      <c r="Q27" s="32"/>
      <c r="R27" s="32"/>
      <c r="S27" s="32"/>
      <c r="T27" s="32"/>
    </row>
    <row r="28" spans="1:20" x14ac:dyDescent="0.3">
      <c r="A28" s="8" t="s">
        <v>4</v>
      </c>
      <c r="B28" s="14"/>
      <c r="C28" s="31"/>
      <c r="D28" s="31"/>
      <c r="E28" s="31"/>
      <c r="F28" s="31"/>
      <c r="G28" s="31"/>
      <c r="H28" s="31"/>
      <c r="I28" s="31"/>
      <c r="J28" s="31"/>
      <c r="K28" s="31"/>
      <c r="L28" s="32"/>
      <c r="M28" s="32"/>
      <c r="N28" s="32"/>
      <c r="O28" s="32"/>
      <c r="P28" s="32"/>
      <c r="Q28" s="32"/>
      <c r="R28" s="32"/>
      <c r="S28" s="32"/>
      <c r="T28" s="32"/>
    </row>
    <row r="29" spans="1:20" x14ac:dyDescent="0.3">
      <c r="A29" s="6"/>
      <c r="B29" s="14"/>
      <c r="C29" s="31"/>
      <c r="D29" s="31" t="s">
        <v>62</v>
      </c>
      <c r="E29" s="31" t="s">
        <v>62</v>
      </c>
      <c r="F29" s="31" t="s">
        <v>62</v>
      </c>
      <c r="G29" s="31" t="s">
        <v>62</v>
      </c>
      <c r="H29" s="31" t="s">
        <v>62</v>
      </c>
      <c r="I29" s="31" t="s">
        <v>62</v>
      </c>
      <c r="J29" s="31"/>
      <c r="K29" s="31"/>
      <c r="L29" s="32" t="s">
        <v>62</v>
      </c>
      <c r="M29" s="32" t="s">
        <v>62</v>
      </c>
      <c r="N29" s="32" t="s">
        <v>62</v>
      </c>
      <c r="O29" s="32" t="s">
        <v>62</v>
      </c>
      <c r="P29" s="32" t="s">
        <v>62</v>
      </c>
      <c r="Q29" s="32" t="s">
        <v>62</v>
      </c>
      <c r="R29" s="32" t="s">
        <v>62</v>
      </c>
      <c r="S29" s="32"/>
      <c r="T29" s="32"/>
    </row>
    <row r="30" spans="1:20" x14ac:dyDescent="0.3">
      <c r="A30" s="6" t="s">
        <v>5</v>
      </c>
      <c r="B30" s="14">
        <v>1.2376237999999999</v>
      </c>
      <c r="C30" s="31">
        <f>C9/$C$24*100</f>
        <v>0.93023255813953487</v>
      </c>
      <c r="D30" s="31">
        <v>0.74812968000000002</v>
      </c>
      <c r="E30" s="31">
        <v>0.62111801</v>
      </c>
      <c r="F30" s="31">
        <v>0.47505937999999998</v>
      </c>
      <c r="G30" s="31">
        <v>1.4354066999999999</v>
      </c>
      <c r="H30" s="31">
        <v>0.42826552000000001</v>
      </c>
      <c r="I30" s="31">
        <v>1.3422818999999999</v>
      </c>
      <c r="J30" s="31"/>
      <c r="K30" s="31"/>
      <c r="L30" s="32">
        <v>1.3468013000000001</v>
      </c>
      <c r="M30" s="32">
        <v>1.1764706</v>
      </c>
      <c r="N30" s="32">
        <v>1.4876033</v>
      </c>
      <c r="O30" s="32">
        <v>1</v>
      </c>
      <c r="P30" s="32">
        <v>1.1925043</v>
      </c>
      <c r="Q30" s="32">
        <v>1.0135135</v>
      </c>
      <c r="R30" s="32">
        <v>1.0221465000000001</v>
      </c>
      <c r="S30" s="32"/>
      <c r="T30" s="32"/>
    </row>
    <row r="31" spans="1:20" x14ac:dyDescent="0.3">
      <c r="A31" s="6" t="s">
        <v>6</v>
      </c>
      <c r="B31" s="14">
        <v>10.643564</v>
      </c>
      <c r="C31" s="31">
        <f t="shared" ref="C31:C45" si="0">C10/$C$24*100</f>
        <v>12.790697674418606</v>
      </c>
      <c r="D31" s="31">
        <v>13.965087</v>
      </c>
      <c r="E31" s="31">
        <v>13.043478</v>
      </c>
      <c r="F31" s="31">
        <v>13.539192</v>
      </c>
      <c r="G31" s="31">
        <v>12.440191</v>
      </c>
      <c r="H31" s="31">
        <v>13.062099</v>
      </c>
      <c r="I31" s="31">
        <v>14.765101</v>
      </c>
      <c r="J31" s="31"/>
      <c r="K31" s="31"/>
      <c r="L31" s="32">
        <v>11.616161999999999</v>
      </c>
      <c r="M31" s="32">
        <v>13.109244</v>
      </c>
      <c r="N31" s="32">
        <v>14.214876</v>
      </c>
      <c r="O31" s="32">
        <v>12</v>
      </c>
      <c r="P31" s="32">
        <v>12.606474</v>
      </c>
      <c r="Q31" s="32">
        <v>13.175675999999999</v>
      </c>
      <c r="R31" s="32">
        <v>13.798978</v>
      </c>
      <c r="S31" s="32"/>
      <c r="T31" s="32"/>
    </row>
    <row r="32" spans="1:20" x14ac:dyDescent="0.3">
      <c r="A32" s="6" t="s">
        <v>7</v>
      </c>
      <c r="B32" s="14">
        <v>1.7326733000000001</v>
      </c>
      <c r="C32" s="31">
        <f t="shared" si="0"/>
        <v>0.93023255813953487</v>
      </c>
      <c r="D32" s="31">
        <v>2.244389</v>
      </c>
      <c r="E32" s="31">
        <v>2.4844719999999998</v>
      </c>
      <c r="F32" s="31">
        <v>1.9002375</v>
      </c>
      <c r="G32" s="31">
        <v>2.3923445000000001</v>
      </c>
      <c r="H32" s="31">
        <v>2.3554604000000001</v>
      </c>
      <c r="I32" s="31">
        <v>2.2371365000000001</v>
      </c>
      <c r="J32" s="31"/>
      <c r="K32" s="31"/>
      <c r="L32" s="32">
        <v>1.6835017000000001</v>
      </c>
      <c r="M32" s="32">
        <v>2.0168067000000001</v>
      </c>
      <c r="N32" s="32">
        <v>1.4876033</v>
      </c>
      <c r="O32" s="32">
        <v>1.6666666999999999</v>
      </c>
      <c r="P32" s="32">
        <v>1.362862</v>
      </c>
      <c r="Q32" s="32">
        <v>1.5202703</v>
      </c>
      <c r="R32" s="32">
        <v>1.7035775</v>
      </c>
      <c r="S32" s="32"/>
      <c r="T32" s="32"/>
    </row>
    <row r="33" spans="1:20" x14ac:dyDescent="0.3">
      <c r="A33" s="6" t="s">
        <v>8</v>
      </c>
      <c r="B33" s="14">
        <v>10.396039999999999</v>
      </c>
      <c r="C33" s="31">
        <f t="shared" si="0"/>
        <v>12.093023255813954</v>
      </c>
      <c r="D33" s="31">
        <v>8.2294263999999995</v>
      </c>
      <c r="E33" s="31">
        <v>10.559006</v>
      </c>
      <c r="F33" s="31">
        <v>10.213777</v>
      </c>
      <c r="G33" s="31">
        <v>7.4162679000000002</v>
      </c>
      <c r="H33" s="31">
        <v>13.276230999999999</v>
      </c>
      <c r="I33" s="31">
        <v>9.1722594999999991</v>
      </c>
      <c r="J33" s="31"/>
      <c r="K33" s="31"/>
      <c r="L33" s="32">
        <v>10.269360000000001</v>
      </c>
      <c r="M33" s="32">
        <v>10.252101</v>
      </c>
      <c r="N33" s="32">
        <v>11.07438</v>
      </c>
      <c r="O33" s="32">
        <v>10.833333</v>
      </c>
      <c r="P33" s="32">
        <v>10.562181000000001</v>
      </c>
      <c r="Q33" s="32">
        <v>12.162162</v>
      </c>
      <c r="R33" s="32">
        <v>11.584327</v>
      </c>
      <c r="S33" s="32"/>
      <c r="T33" s="32"/>
    </row>
    <row r="34" spans="1:20" x14ac:dyDescent="0.3">
      <c r="A34" s="6" t="s">
        <v>9</v>
      </c>
      <c r="B34" s="14">
        <v>21.287129</v>
      </c>
      <c r="C34" s="31">
        <f t="shared" si="0"/>
        <v>22.558139534883718</v>
      </c>
      <c r="D34" s="31">
        <v>20.448878000000001</v>
      </c>
      <c r="E34" s="31">
        <v>18.219462</v>
      </c>
      <c r="F34" s="31">
        <v>20.902612999999999</v>
      </c>
      <c r="G34" s="31">
        <v>15.311005</v>
      </c>
      <c r="H34" s="31">
        <v>17.773019000000001</v>
      </c>
      <c r="I34" s="31">
        <v>18.568232999999999</v>
      </c>
      <c r="J34" s="31"/>
      <c r="K34" s="31"/>
      <c r="L34" s="32">
        <v>17.340067000000001</v>
      </c>
      <c r="M34" s="32">
        <v>17.478992000000002</v>
      </c>
      <c r="N34" s="32">
        <v>17.190083000000001</v>
      </c>
      <c r="O34" s="32">
        <v>17</v>
      </c>
      <c r="P34" s="32">
        <v>16.865417000000001</v>
      </c>
      <c r="Q34" s="32">
        <v>16.216215999999999</v>
      </c>
      <c r="R34" s="32">
        <v>17.035775000000001</v>
      </c>
      <c r="S34" s="32"/>
      <c r="T34" s="32"/>
    </row>
    <row r="35" spans="1:20" x14ac:dyDescent="0.3">
      <c r="A35" s="6" t="s">
        <v>10</v>
      </c>
      <c r="B35" s="14">
        <v>8.4158416000000003</v>
      </c>
      <c r="C35" s="31">
        <f t="shared" si="0"/>
        <v>3.0232558139534884</v>
      </c>
      <c r="D35" s="31">
        <v>8.2294263999999995</v>
      </c>
      <c r="E35" s="31">
        <v>7.6604555000000003</v>
      </c>
      <c r="F35" s="31">
        <v>6.1757720000000003</v>
      </c>
      <c r="G35" s="31">
        <v>18.899522000000001</v>
      </c>
      <c r="H35" s="31">
        <v>8.7794433000000005</v>
      </c>
      <c r="I35" s="31">
        <v>7.1588367000000002</v>
      </c>
      <c r="J35" s="31"/>
      <c r="K35" s="31"/>
      <c r="L35" s="32">
        <v>17.508417999999999</v>
      </c>
      <c r="M35" s="32">
        <v>15.798318999999999</v>
      </c>
      <c r="N35" s="32">
        <v>15.702479</v>
      </c>
      <c r="O35" s="32">
        <v>16.833333</v>
      </c>
      <c r="P35" s="32">
        <v>16.013629000000002</v>
      </c>
      <c r="Q35" s="32">
        <v>16.047297</v>
      </c>
      <c r="R35" s="32">
        <v>17.035775000000001</v>
      </c>
      <c r="S35" s="32"/>
      <c r="T35" s="32"/>
    </row>
    <row r="36" spans="1:20" x14ac:dyDescent="0.3">
      <c r="A36" s="6" t="s">
        <v>11</v>
      </c>
      <c r="B36" s="14">
        <v>13.861386</v>
      </c>
      <c r="C36" s="31">
        <f t="shared" si="0"/>
        <v>12.790697674418606</v>
      </c>
      <c r="D36" s="31">
        <v>9.9750622999999994</v>
      </c>
      <c r="E36" s="31">
        <v>11.180123999999999</v>
      </c>
      <c r="F36" s="31">
        <v>9.9762470000000008</v>
      </c>
      <c r="G36" s="31">
        <v>6.6985646000000001</v>
      </c>
      <c r="H36" s="31">
        <v>9.6359743000000009</v>
      </c>
      <c r="I36" s="31">
        <v>9.1722594999999991</v>
      </c>
      <c r="J36" s="31"/>
      <c r="K36" s="31"/>
      <c r="L36" s="32">
        <v>7.9124578999999997</v>
      </c>
      <c r="M36" s="32">
        <v>8.5714286000000008</v>
      </c>
      <c r="N36" s="32">
        <v>7.6033058000000002</v>
      </c>
      <c r="O36" s="32">
        <v>8.1666667000000004</v>
      </c>
      <c r="P36" s="32">
        <v>8.1771720999999999</v>
      </c>
      <c r="Q36" s="32">
        <v>8.2770270000000004</v>
      </c>
      <c r="R36" s="32">
        <v>8.3475298000000002</v>
      </c>
      <c r="S36" s="32"/>
      <c r="T36" s="32"/>
    </row>
    <row r="37" spans="1:20" x14ac:dyDescent="0.3">
      <c r="A37" s="6" t="s">
        <v>12</v>
      </c>
      <c r="B37" s="14">
        <v>3.9603959999999998</v>
      </c>
      <c r="C37" s="31">
        <f t="shared" si="0"/>
        <v>3.9534883720930232</v>
      </c>
      <c r="D37" s="31">
        <v>7.9800499</v>
      </c>
      <c r="E37" s="31">
        <v>5.1759833999999998</v>
      </c>
      <c r="F37" s="31">
        <v>7.8384798</v>
      </c>
      <c r="G37" s="31">
        <v>8.1339713000000007</v>
      </c>
      <c r="H37" s="31">
        <v>7.9229121999999998</v>
      </c>
      <c r="I37" s="31">
        <v>8.0536913000000006</v>
      </c>
      <c r="J37" s="31"/>
      <c r="K37" s="31"/>
      <c r="L37" s="32">
        <v>7.0707070999999999</v>
      </c>
      <c r="M37" s="32">
        <v>6.2184873999999999</v>
      </c>
      <c r="N37" s="32">
        <v>6.6115702000000001</v>
      </c>
      <c r="O37" s="32">
        <v>6</v>
      </c>
      <c r="P37" s="32">
        <v>6.8143101000000001</v>
      </c>
      <c r="Q37" s="32">
        <v>6.7567567999999998</v>
      </c>
      <c r="R37" s="32">
        <v>5.9625212999999997</v>
      </c>
      <c r="S37" s="32"/>
      <c r="T37" s="32"/>
    </row>
    <row r="38" spans="1:20" x14ac:dyDescent="0.3">
      <c r="A38" s="6" t="s">
        <v>13</v>
      </c>
      <c r="B38" s="14">
        <v>3.9603959999999998</v>
      </c>
      <c r="C38" s="31">
        <f t="shared" si="0"/>
        <v>5.8139534883720927</v>
      </c>
      <c r="D38" s="31">
        <v>4.9875312000000003</v>
      </c>
      <c r="E38" s="31">
        <v>6.6252588000000001</v>
      </c>
      <c r="F38" s="31">
        <v>4.5130641000000002</v>
      </c>
      <c r="G38" s="31">
        <v>4.5454545</v>
      </c>
      <c r="H38" s="31">
        <v>5.3533191000000002</v>
      </c>
      <c r="I38" s="31">
        <v>4.4742728999999999</v>
      </c>
      <c r="J38" s="31"/>
      <c r="K38" s="31"/>
      <c r="L38" s="32">
        <v>3.7037037000000002</v>
      </c>
      <c r="M38" s="32">
        <v>3.5294118000000001</v>
      </c>
      <c r="N38" s="32">
        <v>3.6363636000000001</v>
      </c>
      <c r="O38" s="32">
        <v>3.3333333000000001</v>
      </c>
      <c r="P38" s="32">
        <v>3.2367973000000001</v>
      </c>
      <c r="Q38" s="32">
        <v>4.0540541000000001</v>
      </c>
      <c r="R38" s="32">
        <v>3.0664395</v>
      </c>
      <c r="S38" s="32"/>
      <c r="T38" s="32"/>
    </row>
    <row r="39" spans="1:20" x14ac:dyDescent="0.3">
      <c r="A39" s="6" t="s">
        <v>14</v>
      </c>
      <c r="B39" s="14">
        <v>3.2178217999999998</v>
      </c>
      <c r="C39" s="31">
        <f t="shared" si="0"/>
        <v>2.558139534883721</v>
      </c>
      <c r="D39" s="31">
        <v>3.2418952999999999</v>
      </c>
      <c r="E39" s="31">
        <v>3.1055901000000001</v>
      </c>
      <c r="F39" s="31">
        <v>3.8004750999999999</v>
      </c>
      <c r="G39" s="31">
        <v>3.5885167</v>
      </c>
      <c r="H39" s="31">
        <v>4.0685225000000003</v>
      </c>
      <c r="I39" s="31">
        <v>4.0268455999999997</v>
      </c>
      <c r="J39" s="31"/>
      <c r="K39" s="31"/>
      <c r="L39" s="32">
        <v>2.5252525000000001</v>
      </c>
      <c r="M39" s="32">
        <v>3.0252100999999998</v>
      </c>
      <c r="N39" s="32">
        <v>3.3057851</v>
      </c>
      <c r="O39" s="32">
        <v>3.5</v>
      </c>
      <c r="P39" s="32">
        <v>4.2589437999999999</v>
      </c>
      <c r="Q39" s="32">
        <v>3.3783783999999999</v>
      </c>
      <c r="R39" s="32">
        <v>3.2367973000000001</v>
      </c>
      <c r="S39" s="32"/>
      <c r="T39" s="32"/>
    </row>
    <row r="40" spans="1:20" x14ac:dyDescent="0.3">
      <c r="A40" s="6" t="s">
        <v>15</v>
      </c>
      <c r="B40" s="14">
        <v>0.74257426000000004</v>
      </c>
      <c r="C40" s="31">
        <f t="shared" si="0"/>
        <v>0.69767441860465118</v>
      </c>
      <c r="D40" s="31">
        <v>0.49875311999999999</v>
      </c>
      <c r="E40" s="31">
        <v>0.62111801</v>
      </c>
      <c r="F40" s="31">
        <v>0.47505937999999998</v>
      </c>
      <c r="G40" s="31">
        <v>0.23923444999999999</v>
      </c>
      <c r="H40" s="31" t="s">
        <v>67</v>
      </c>
      <c r="I40" s="31">
        <v>0.22371364999999999</v>
      </c>
      <c r="J40" s="31"/>
      <c r="K40" s="31"/>
      <c r="L40" s="32">
        <v>0.33670033999999999</v>
      </c>
      <c r="M40" s="32">
        <v>0.33613444999999997</v>
      </c>
      <c r="N40" s="32">
        <v>0.49586776999999999</v>
      </c>
      <c r="O40" s="32">
        <v>0.16666666999999999</v>
      </c>
      <c r="P40" s="32">
        <v>0.17035775</v>
      </c>
      <c r="Q40" s="32">
        <v>0.33783784</v>
      </c>
      <c r="R40" s="32">
        <v>0.17035775</v>
      </c>
      <c r="S40" s="32"/>
      <c r="T40" s="32"/>
    </row>
    <row r="41" spans="1:20" x14ac:dyDescent="0.3">
      <c r="A41" s="6" t="s">
        <v>16</v>
      </c>
      <c r="B41" s="14">
        <v>0.24752474999999999</v>
      </c>
      <c r="C41" s="31" t="s">
        <v>42</v>
      </c>
      <c r="D41" s="31" t="s">
        <v>67</v>
      </c>
      <c r="E41" s="31">
        <v>0.41407866999999998</v>
      </c>
      <c r="F41" s="31" t="s">
        <v>67</v>
      </c>
      <c r="G41" s="31">
        <v>0.23923444999999999</v>
      </c>
      <c r="H41" s="31" t="s">
        <v>67</v>
      </c>
      <c r="I41" s="31" t="s">
        <v>67</v>
      </c>
      <c r="J41" s="31"/>
      <c r="K41" s="31"/>
      <c r="L41" s="32">
        <v>0.16835016999999999</v>
      </c>
      <c r="M41" s="32">
        <v>0.16806723000000001</v>
      </c>
      <c r="N41" s="32" t="s">
        <v>67</v>
      </c>
      <c r="O41" s="32">
        <v>0.16666666999999999</v>
      </c>
      <c r="P41" s="32" t="s">
        <v>67</v>
      </c>
      <c r="Q41" s="32">
        <v>0.16891892</v>
      </c>
      <c r="R41" s="32">
        <v>0.17035775</v>
      </c>
      <c r="S41" s="32"/>
      <c r="T41" s="32"/>
    </row>
    <row r="42" spans="1:20" x14ac:dyDescent="0.3">
      <c r="A42" s="6" t="s">
        <v>17</v>
      </c>
      <c r="B42" s="14">
        <v>0.74257426000000004</v>
      </c>
      <c r="C42" s="31">
        <f t="shared" si="0"/>
        <v>0.23255813953488372</v>
      </c>
      <c r="D42" s="31">
        <v>1.2468828000000001</v>
      </c>
      <c r="E42" s="31">
        <v>0.41407866999999998</v>
      </c>
      <c r="F42" s="31">
        <v>0.47505937999999998</v>
      </c>
      <c r="G42" s="31">
        <v>1.4354066999999999</v>
      </c>
      <c r="H42" s="31">
        <v>0.21413276000000001</v>
      </c>
      <c r="I42" s="31">
        <v>0.22371364999999999</v>
      </c>
      <c r="J42" s="31"/>
      <c r="K42" s="31"/>
      <c r="L42" s="32">
        <v>1.5151515</v>
      </c>
      <c r="M42" s="32">
        <v>1.3445377999999999</v>
      </c>
      <c r="N42" s="32">
        <v>1.6528925999999999</v>
      </c>
      <c r="O42" s="32">
        <v>1.1666666999999999</v>
      </c>
      <c r="P42" s="32">
        <v>1.0221465000000001</v>
      </c>
      <c r="Q42" s="32">
        <v>1.1824323999999999</v>
      </c>
      <c r="R42" s="32">
        <v>1.0221465000000001</v>
      </c>
      <c r="S42" s="32"/>
      <c r="T42" s="32"/>
    </row>
    <row r="43" spans="1:20" x14ac:dyDescent="0.3">
      <c r="A43" s="6" t="s">
        <v>18</v>
      </c>
      <c r="B43" s="14">
        <v>19.554455000000001</v>
      </c>
      <c r="C43" s="31">
        <f t="shared" si="0"/>
        <v>21.627906976744185</v>
      </c>
      <c r="D43" s="31">
        <v>17.955112</v>
      </c>
      <c r="E43" s="31">
        <v>19.668737</v>
      </c>
      <c r="F43" s="31">
        <v>19.714963999999998</v>
      </c>
      <c r="G43" s="31">
        <v>17.224879999999999</v>
      </c>
      <c r="H43" s="31">
        <v>16.916488000000001</v>
      </c>
      <c r="I43" s="31">
        <v>20.357942000000001</v>
      </c>
      <c r="J43" s="31"/>
      <c r="K43" s="31"/>
      <c r="L43" s="32">
        <v>17.003367000000001</v>
      </c>
      <c r="M43" s="32">
        <v>16.638655</v>
      </c>
      <c r="N43" s="32">
        <v>15.371900999999999</v>
      </c>
      <c r="O43" s="32">
        <v>17.833333</v>
      </c>
      <c r="P43" s="32">
        <v>17.376491000000001</v>
      </c>
      <c r="Q43" s="32">
        <v>15.371622</v>
      </c>
      <c r="R43" s="32">
        <v>15.502554999999999</v>
      </c>
      <c r="S43" s="32"/>
      <c r="T43" s="32"/>
    </row>
    <row r="44" spans="1:20" x14ac:dyDescent="0.3">
      <c r="A44" s="6" t="s">
        <v>19</v>
      </c>
      <c r="B44" s="14" t="s">
        <v>42</v>
      </c>
      <c r="C44" s="31" t="s">
        <v>42</v>
      </c>
      <c r="D44" s="31">
        <v>0.24937656</v>
      </c>
      <c r="E44" s="31">
        <v>0.20703933999999999</v>
      </c>
      <c r="F44" s="31" t="s">
        <v>67</v>
      </c>
      <c r="G44" s="31" t="s">
        <v>67</v>
      </c>
      <c r="H44" s="31">
        <v>0.21413276000000001</v>
      </c>
      <c r="I44" s="31">
        <v>0.22371364999999999</v>
      </c>
      <c r="J44" s="31"/>
      <c r="K44" s="31"/>
      <c r="L44" s="32" t="s">
        <v>67</v>
      </c>
      <c r="M44" s="32">
        <v>0.33613444999999997</v>
      </c>
      <c r="N44" s="32">
        <v>0.16528925999999999</v>
      </c>
      <c r="O44" s="32">
        <v>0.33333332999999998</v>
      </c>
      <c r="P44" s="32">
        <v>0.3407155</v>
      </c>
      <c r="Q44" s="32">
        <v>0.33783784</v>
      </c>
      <c r="R44" s="32">
        <v>0.3407155</v>
      </c>
      <c r="S44" s="32"/>
      <c r="T44" s="32"/>
    </row>
    <row r="45" spans="1:20" x14ac:dyDescent="0.3">
      <c r="A45" s="6" t="s">
        <v>66</v>
      </c>
      <c r="B45" s="13">
        <v>100</v>
      </c>
      <c r="C45" s="31">
        <f t="shared" si="0"/>
        <v>100</v>
      </c>
      <c r="D45" s="31">
        <v>100</v>
      </c>
      <c r="E45" s="29">
        <v>100</v>
      </c>
      <c r="F45" s="29">
        <v>100</v>
      </c>
      <c r="G45" s="29">
        <v>100</v>
      </c>
      <c r="H45" s="29">
        <v>100</v>
      </c>
      <c r="I45" s="29">
        <v>100</v>
      </c>
      <c r="L45" s="47">
        <v>100</v>
      </c>
      <c r="M45" s="47">
        <v>100</v>
      </c>
      <c r="N45" s="47">
        <v>100</v>
      </c>
      <c r="O45" s="47">
        <v>100</v>
      </c>
      <c r="P45" s="47">
        <v>100</v>
      </c>
      <c r="Q45" s="47">
        <v>100</v>
      </c>
      <c r="R45" s="47">
        <v>100</v>
      </c>
    </row>
    <row r="46" spans="1:20" x14ac:dyDescent="0.3">
      <c r="D46" s="30"/>
    </row>
  </sheetData>
  <mergeCells count="2">
    <mergeCell ref="C1:F1"/>
    <mergeCell ref="L1:R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1"/>
  <sheetViews>
    <sheetView workbookViewId="0">
      <selection activeCell="D19" sqref="D19"/>
    </sheetView>
  </sheetViews>
  <sheetFormatPr defaultRowHeight="14.4" x14ac:dyDescent="0.3"/>
  <cols>
    <col min="1" max="1" width="21.5546875" customWidth="1"/>
    <col min="2" max="2" width="11.44140625" bestFit="1" customWidth="1"/>
  </cols>
  <sheetData>
    <row r="1" spans="1:3" x14ac:dyDescent="0.3">
      <c r="A1" t="s">
        <v>58</v>
      </c>
    </row>
    <row r="3" spans="1:3" x14ac:dyDescent="0.3">
      <c r="A3" s="43" t="s">
        <v>59</v>
      </c>
      <c r="B3" s="42">
        <v>5.8380413055419922</v>
      </c>
    </row>
    <row r="5" spans="1:3" x14ac:dyDescent="0.3">
      <c r="B5" t="s">
        <v>57</v>
      </c>
      <c r="C5" t="s">
        <v>54</v>
      </c>
    </row>
    <row r="6" spans="1:3" x14ac:dyDescent="0.3">
      <c r="A6" s="10" t="s">
        <v>61</v>
      </c>
      <c r="B6" s="6">
        <v>6.196933201381138</v>
      </c>
      <c r="C6" s="6">
        <v>0.90137011617062546</v>
      </c>
    </row>
    <row r="7" spans="1:3" x14ac:dyDescent="0.3">
      <c r="A7" s="10" t="s">
        <v>52</v>
      </c>
      <c r="B7" s="6">
        <v>7.4657850946698874</v>
      </c>
      <c r="C7" s="6">
        <v>0.39882627813379262</v>
      </c>
    </row>
    <row r="9" spans="1:3" x14ac:dyDescent="0.3">
      <c r="A9" s="43" t="s">
        <v>60</v>
      </c>
      <c r="B9" s="42">
        <v>11.716032981872559</v>
      </c>
    </row>
    <row r="11" spans="1:3" x14ac:dyDescent="0.3">
      <c r="B11" t="s">
        <v>57</v>
      </c>
      <c r="C11" t="s">
        <v>54</v>
      </c>
    </row>
    <row r="12" spans="1:3" x14ac:dyDescent="0.3">
      <c r="A12" s="10" t="s">
        <v>61</v>
      </c>
      <c r="B12" s="6">
        <v>10.649340629577637</v>
      </c>
      <c r="C12" s="6">
        <v>0.94713928999718922</v>
      </c>
    </row>
    <row r="13" spans="1:3" x14ac:dyDescent="0.3">
      <c r="A13" s="10" t="s">
        <v>52</v>
      </c>
      <c r="B13" s="6">
        <v>12.185483796255928</v>
      </c>
      <c r="C13" s="6">
        <v>0.37575093345211563</v>
      </c>
    </row>
    <row r="21" spans="3:3" x14ac:dyDescent="0.3">
      <c r="C21" t="s">
        <v>62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2"/>
  <sheetViews>
    <sheetView topLeftCell="A14" workbookViewId="0">
      <selection activeCell="F24" sqref="F24"/>
    </sheetView>
  </sheetViews>
  <sheetFormatPr defaultRowHeight="14.4" x14ac:dyDescent="0.3"/>
  <cols>
    <col min="1" max="1" width="21" style="35" bestFit="1" customWidth="1"/>
    <col min="2" max="2" width="12.44140625" style="41" bestFit="1" customWidth="1"/>
    <col min="3" max="5" width="9.109375" style="38"/>
    <col min="6" max="6" width="10.5546875" style="38" bestFit="1" customWidth="1"/>
    <col min="7" max="11" width="9.109375" style="38"/>
    <col min="12" max="20" width="9.109375" style="40"/>
    <col min="21" max="22" width="9.109375" style="35"/>
    <col min="23" max="23" width="11.6640625" style="35" customWidth="1"/>
    <col min="24" max="24" width="11.44140625" style="35" customWidth="1"/>
    <col min="25" max="119" width="9.109375" style="35"/>
    <col min="120" max="120" width="20.88671875" style="35" customWidth="1"/>
    <col min="121" max="128" width="9.33203125" style="35" bestFit="1" customWidth="1"/>
    <col min="129" max="129" width="9.109375" style="35"/>
    <col min="130" max="130" width="9.33203125" style="35" bestFit="1" customWidth="1"/>
    <col min="131" max="131" width="9.109375" style="35"/>
    <col min="132" max="152" width="9.33203125" style="35" bestFit="1" customWidth="1"/>
    <col min="153" max="153" width="9.109375" style="35"/>
    <col min="154" max="154" width="9.33203125" style="35" bestFit="1" customWidth="1"/>
    <col min="155" max="156" width="9.109375" style="35"/>
    <col min="157" max="166" width="9.33203125" style="35" bestFit="1" customWidth="1"/>
    <col min="167" max="168" width="9.109375" style="35"/>
    <col min="169" max="175" width="9.33203125" style="35" bestFit="1" customWidth="1"/>
    <col min="176" max="176" width="9.109375" style="35"/>
    <col min="177" max="182" width="9.33203125" style="35" bestFit="1" customWidth="1"/>
    <col min="183" max="183" width="9.109375" style="35"/>
    <col min="184" max="186" width="9.33203125" style="35" bestFit="1" customWidth="1"/>
    <col min="187" max="187" width="9.109375" style="35"/>
    <col min="188" max="196" width="9.33203125" style="35" bestFit="1" customWidth="1"/>
    <col min="197" max="197" width="9.109375" style="35"/>
    <col min="198" max="203" width="9.33203125" style="35" bestFit="1" customWidth="1"/>
    <col min="204" max="204" width="9.109375" style="35"/>
    <col min="205" max="213" width="9.33203125" style="35" bestFit="1" customWidth="1"/>
    <col min="214" max="214" width="9.109375" style="35"/>
    <col min="215" max="221" width="9.33203125" style="35" bestFit="1" customWidth="1"/>
    <col min="222" max="222" width="9.109375" style="35"/>
    <col min="223" max="226" width="9.33203125" style="35" bestFit="1" customWidth="1"/>
    <col min="227" max="227" width="9.109375" style="35"/>
    <col min="228" max="228" width="9.33203125" style="35" bestFit="1" customWidth="1"/>
    <col min="229" max="229" width="9.109375" style="35"/>
    <col min="230" max="234" width="9.33203125" style="35" bestFit="1" customWidth="1"/>
    <col min="235" max="235" width="9.109375" style="35"/>
    <col min="236" max="236" width="9.33203125" style="35" bestFit="1" customWidth="1"/>
    <col min="237" max="237" width="9.109375" style="35"/>
    <col min="238" max="243" width="9.33203125" style="35" bestFit="1" customWidth="1"/>
    <col min="244" max="278" width="9.109375" style="35"/>
    <col min="279" max="279" width="11.6640625" style="35" customWidth="1"/>
    <col min="280" max="280" width="11.44140625" style="35" customWidth="1"/>
    <col min="281" max="375" width="9.109375" style="35"/>
    <col min="376" max="376" width="20.88671875" style="35" customWidth="1"/>
    <col min="377" max="384" width="9.33203125" style="35" bestFit="1" customWidth="1"/>
    <col min="385" max="385" width="9.109375" style="35"/>
    <col min="386" max="386" width="9.33203125" style="35" bestFit="1" customWidth="1"/>
    <col min="387" max="387" width="9.109375" style="35"/>
    <col min="388" max="408" width="9.33203125" style="35" bestFit="1" customWidth="1"/>
    <col min="409" max="409" width="9.109375" style="35"/>
    <col min="410" max="410" width="9.33203125" style="35" bestFit="1" customWidth="1"/>
    <col min="411" max="412" width="9.109375" style="35"/>
    <col min="413" max="422" width="9.33203125" style="35" bestFit="1" customWidth="1"/>
    <col min="423" max="424" width="9.109375" style="35"/>
    <col min="425" max="431" width="9.33203125" style="35" bestFit="1" customWidth="1"/>
    <col min="432" max="432" width="9.109375" style="35"/>
    <col min="433" max="438" width="9.33203125" style="35" bestFit="1" customWidth="1"/>
    <col min="439" max="439" width="9.109375" style="35"/>
    <col min="440" max="442" width="9.33203125" style="35" bestFit="1" customWidth="1"/>
    <col min="443" max="443" width="9.109375" style="35"/>
    <col min="444" max="452" width="9.33203125" style="35" bestFit="1" customWidth="1"/>
    <col min="453" max="453" width="9.109375" style="35"/>
    <col min="454" max="459" width="9.33203125" style="35" bestFit="1" customWidth="1"/>
    <col min="460" max="460" width="9.109375" style="35"/>
    <col min="461" max="469" width="9.33203125" style="35" bestFit="1" customWidth="1"/>
    <col min="470" max="470" width="9.109375" style="35"/>
    <col min="471" max="477" width="9.33203125" style="35" bestFit="1" customWidth="1"/>
    <col min="478" max="478" width="9.109375" style="35"/>
    <col min="479" max="482" width="9.33203125" style="35" bestFit="1" customWidth="1"/>
    <col min="483" max="483" width="9.109375" style="35"/>
    <col min="484" max="484" width="9.33203125" style="35" bestFit="1" customWidth="1"/>
    <col min="485" max="485" width="9.109375" style="35"/>
    <col min="486" max="490" width="9.33203125" style="35" bestFit="1" customWidth="1"/>
    <col min="491" max="491" width="9.109375" style="35"/>
    <col min="492" max="492" width="9.33203125" style="35" bestFit="1" customWidth="1"/>
    <col min="493" max="493" width="9.109375" style="35"/>
    <col min="494" max="499" width="9.33203125" style="35" bestFit="1" customWidth="1"/>
    <col min="500" max="534" width="9.109375" style="35"/>
    <col min="535" max="535" width="11.6640625" style="35" customWidth="1"/>
    <col min="536" max="536" width="11.44140625" style="35" customWidth="1"/>
    <col min="537" max="631" width="9.109375" style="35"/>
    <col min="632" max="632" width="20.88671875" style="35" customWidth="1"/>
    <col min="633" max="640" width="9.33203125" style="35" bestFit="1" customWidth="1"/>
    <col min="641" max="641" width="9.109375" style="35"/>
    <col min="642" max="642" width="9.33203125" style="35" bestFit="1" customWidth="1"/>
    <col min="643" max="643" width="9.109375" style="35"/>
    <col min="644" max="664" width="9.33203125" style="35" bestFit="1" customWidth="1"/>
    <col min="665" max="665" width="9.109375" style="35"/>
    <col min="666" max="666" width="9.33203125" style="35" bestFit="1" customWidth="1"/>
    <col min="667" max="668" width="9.109375" style="35"/>
    <col min="669" max="678" width="9.33203125" style="35" bestFit="1" customWidth="1"/>
    <col min="679" max="680" width="9.109375" style="35"/>
    <col min="681" max="687" width="9.33203125" style="35" bestFit="1" customWidth="1"/>
    <col min="688" max="688" width="9.109375" style="35"/>
    <col min="689" max="694" width="9.33203125" style="35" bestFit="1" customWidth="1"/>
    <col min="695" max="695" width="9.109375" style="35"/>
    <col min="696" max="698" width="9.33203125" style="35" bestFit="1" customWidth="1"/>
    <col min="699" max="699" width="9.109375" style="35"/>
    <col min="700" max="708" width="9.33203125" style="35" bestFit="1" customWidth="1"/>
    <col min="709" max="709" width="9.109375" style="35"/>
    <col min="710" max="715" width="9.33203125" style="35" bestFit="1" customWidth="1"/>
    <col min="716" max="716" width="9.109375" style="35"/>
    <col min="717" max="725" width="9.33203125" style="35" bestFit="1" customWidth="1"/>
    <col min="726" max="726" width="9.109375" style="35"/>
    <col min="727" max="733" width="9.33203125" style="35" bestFit="1" customWidth="1"/>
    <col min="734" max="734" width="9.109375" style="35"/>
    <col min="735" max="738" width="9.33203125" style="35" bestFit="1" customWidth="1"/>
    <col min="739" max="739" width="9.109375" style="35"/>
    <col min="740" max="740" width="9.33203125" style="35" bestFit="1" customWidth="1"/>
    <col min="741" max="741" width="9.109375" style="35"/>
    <col min="742" max="746" width="9.33203125" style="35" bestFit="1" customWidth="1"/>
    <col min="747" max="747" width="9.109375" style="35"/>
    <col min="748" max="748" width="9.33203125" style="35" bestFit="1" customWidth="1"/>
    <col min="749" max="749" width="9.109375" style="35"/>
    <col min="750" max="755" width="9.33203125" style="35" bestFit="1" customWidth="1"/>
    <col min="756" max="790" width="9.109375" style="35"/>
    <col min="791" max="791" width="11.6640625" style="35" customWidth="1"/>
    <col min="792" max="792" width="11.44140625" style="35" customWidth="1"/>
    <col min="793" max="887" width="9.109375" style="35"/>
    <col min="888" max="888" width="20.88671875" style="35" customWidth="1"/>
    <col min="889" max="896" width="9.33203125" style="35" bestFit="1" customWidth="1"/>
    <col min="897" max="897" width="9.109375" style="35"/>
    <col min="898" max="898" width="9.33203125" style="35" bestFit="1" customWidth="1"/>
    <col min="899" max="899" width="9.109375" style="35"/>
    <col min="900" max="920" width="9.33203125" style="35" bestFit="1" customWidth="1"/>
    <col min="921" max="921" width="9.109375" style="35"/>
    <col min="922" max="922" width="9.33203125" style="35" bestFit="1" customWidth="1"/>
    <col min="923" max="924" width="9.109375" style="35"/>
    <col min="925" max="934" width="9.33203125" style="35" bestFit="1" customWidth="1"/>
    <col min="935" max="936" width="9.109375" style="35"/>
    <col min="937" max="943" width="9.33203125" style="35" bestFit="1" customWidth="1"/>
    <col min="944" max="944" width="9.109375" style="35"/>
    <col min="945" max="950" width="9.33203125" style="35" bestFit="1" customWidth="1"/>
    <col min="951" max="951" width="9.109375" style="35"/>
    <col min="952" max="954" width="9.33203125" style="35" bestFit="1" customWidth="1"/>
    <col min="955" max="955" width="9.109375" style="35"/>
    <col min="956" max="964" width="9.33203125" style="35" bestFit="1" customWidth="1"/>
    <col min="965" max="965" width="9.109375" style="35"/>
    <col min="966" max="971" width="9.33203125" style="35" bestFit="1" customWidth="1"/>
    <col min="972" max="972" width="9.109375" style="35"/>
    <col min="973" max="981" width="9.33203125" style="35" bestFit="1" customWidth="1"/>
    <col min="982" max="982" width="9.109375" style="35"/>
    <col min="983" max="989" width="9.33203125" style="35" bestFit="1" customWidth="1"/>
    <col min="990" max="990" width="9.109375" style="35"/>
    <col min="991" max="994" width="9.33203125" style="35" bestFit="1" customWidth="1"/>
    <col min="995" max="995" width="9.109375" style="35"/>
    <col min="996" max="996" width="9.33203125" style="35" bestFit="1" customWidth="1"/>
    <col min="997" max="997" width="9.109375" style="35"/>
    <col min="998" max="1002" width="9.33203125" style="35" bestFit="1" customWidth="1"/>
    <col min="1003" max="1003" width="9.109375" style="35"/>
    <col min="1004" max="1004" width="9.33203125" style="35" bestFit="1" customWidth="1"/>
    <col min="1005" max="1005" width="9.109375" style="35"/>
    <col min="1006" max="1011" width="9.33203125" style="35" bestFit="1" customWidth="1"/>
    <col min="1012" max="1046" width="9.109375" style="35"/>
    <col min="1047" max="1047" width="11.6640625" style="35" customWidth="1"/>
    <col min="1048" max="1048" width="11.44140625" style="35" customWidth="1"/>
    <col min="1049" max="1143" width="9.109375" style="35"/>
    <col min="1144" max="1144" width="20.88671875" style="35" customWidth="1"/>
    <col min="1145" max="1152" width="9.33203125" style="35" bestFit="1" customWidth="1"/>
    <col min="1153" max="1153" width="9.109375" style="35"/>
    <col min="1154" max="1154" width="9.33203125" style="35" bestFit="1" customWidth="1"/>
    <col min="1155" max="1155" width="9.109375" style="35"/>
    <col min="1156" max="1176" width="9.33203125" style="35" bestFit="1" customWidth="1"/>
    <col min="1177" max="1177" width="9.109375" style="35"/>
    <col min="1178" max="1178" width="9.33203125" style="35" bestFit="1" customWidth="1"/>
    <col min="1179" max="1180" width="9.109375" style="35"/>
    <col min="1181" max="1190" width="9.33203125" style="35" bestFit="1" customWidth="1"/>
    <col min="1191" max="1192" width="9.109375" style="35"/>
    <col min="1193" max="1199" width="9.33203125" style="35" bestFit="1" customWidth="1"/>
    <col min="1200" max="1200" width="9.109375" style="35"/>
    <col min="1201" max="1206" width="9.33203125" style="35" bestFit="1" customWidth="1"/>
    <col min="1207" max="1207" width="9.109375" style="35"/>
    <col min="1208" max="1210" width="9.33203125" style="35" bestFit="1" customWidth="1"/>
    <col min="1211" max="1211" width="9.109375" style="35"/>
    <col min="1212" max="1220" width="9.33203125" style="35" bestFit="1" customWidth="1"/>
    <col min="1221" max="1221" width="9.109375" style="35"/>
    <col min="1222" max="1227" width="9.33203125" style="35" bestFit="1" customWidth="1"/>
    <col min="1228" max="1228" width="9.109375" style="35"/>
    <col min="1229" max="1237" width="9.33203125" style="35" bestFit="1" customWidth="1"/>
    <col min="1238" max="1238" width="9.109375" style="35"/>
    <col min="1239" max="1245" width="9.33203125" style="35" bestFit="1" customWidth="1"/>
    <col min="1246" max="1246" width="9.109375" style="35"/>
    <col min="1247" max="1250" width="9.33203125" style="35" bestFit="1" customWidth="1"/>
    <col min="1251" max="1251" width="9.109375" style="35"/>
    <col min="1252" max="1252" width="9.33203125" style="35" bestFit="1" customWidth="1"/>
    <col min="1253" max="1253" width="9.109375" style="35"/>
    <col min="1254" max="1258" width="9.33203125" style="35" bestFit="1" customWidth="1"/>
    <col min="1259" max="1259" width="9.109375" style="35"/>
    <col min="1260" max="1260" width="9.33203125" style="35" bestFit="1" customWidth="1"/>
    <col min="1261" max="1261" width="9.109375" style="35"/>
    <col min="1262" max="1267" width="9.33203125" style="35" bestFit="1" customWidth="1"/>
    <col min="1268" max="1302" width="9.109375" style="35"/>
    <col min="1303" max="1303" width="11.6640625" style="35" customWidth="1"/>
    <col min="1304" max="1304" width="11.44140625" style="35" customWidth="1"/>
    <col min="1305" max="1399" width="9.109375" style="35"/>
    <col min="1400" max="1400" width="20.88671875" style="35" customWidth="1"/>
    <col min="1401" max="1408" width="9.33203125" style="35" bestFit="1" customWidth="1"/>
    <col min="1409" max="1409" width="9.109375" style="35"/>
    <col min="1410" max="1410" width="9.33203125" style="35" bestFit="1" customWidth="1"/>
    <col min="1411" max="1411" width="9.109375" style="35"/>
    <col min="1412" max="1432" width="9.33203125" style="35" bestFit="1" customWidth="1"/>
    <col min="1433" max="1433" width="9.109375" style="35"/>
    <col min="1434" max="1434" width="9.33203125" style="35" bestFit="1" customWidth="1"/>
    <col min="1435" max="1436" width="9.109375" style="35"/>
    <col min="1437" max="1446" width="9.33203125" style="35" bestFit="1" customWidth="1"/>
    <col min="1447" max="1448" width="9.109375" style="35"/>
    <col min="1449" max="1455" width="9.33203125" style="35" bestFit="1" customWidth="1"/>
    <col min="1456" max="1456" width="9.109375" style="35"/>
    <col min="1457" max="1462" width="9.33203125" style="35" bestFit="1" customWidth="1"/>
    <col min="1463" max="1463" width="9.109375" style="35"/>
    <col min="1464" max="1466" width="9.33203125" style="35" bestFit="1" customWidth="1"/>
    <col min="1467" max="1467" width="9.109375" style="35"/>
    <col min="1468" max="1476" width="9.33203125" style="35" bestFit="1" customWidth="1"/>
    <col min="1477" max="1477" width="9.109375" style="35"/>
    <col min="1478" max="1483" width="9.33203125" style="35" bestFit="1" customWidth="1"/>
    <col min="1484" max="1484" width="9.109375" style="35"/>
    <col min="1485" max="1493" width="9.33203125" style="35" bestFit="1" customWidth="1"/>
    <col min="1494" max="1494" width="9.109375" style="35"/>
    <col min="1495" max="1501" width="9.33203125" style="35" bestFit="1" customWidth="1"/>
    <col min="1502" max="1502" width="9.109375" style="35"/>
    <col min="1503" max="1506" width="9.33203125" style="35" bestFit="1" customWidth="1"/>
    <col min="1507" max="1507" width="9.109375" style="35"/>
    <col min="1508" max="1508" width="9.33203125" style="35" bestFit="1" customWidth="1"/>
    <col min="1509" max="1509" width="9.109375" style="35"/>
    <col min="1510" max="1514" width="9.33203125" style="35" bestFit="1" customWidth="1"/>
    <col min="1515" max="1515" width="9.109375" style="35"/>
    <col min="1516" max="1516" width="9.33203125" style="35" bestFit="1" customWidth="1"/>
    <col min="1517" max="1517" width="9.109375" style="35"/>
    <col min="1518" max="1523" width="9.33203125" style="35" bestFit="1" customWidth="1"/>
    <col min="1524" max="1558" width="9.109375" style="35"/>
    <col min="1559" max="1559" width="11.6640625" style="35" customWidth="1"/>
    <col min="1560" max="1560" width="11.44140625" style="35" customWidth="1"/>
    <col min="1561" max="1655" width="9.109375" style="35"/>
    <col min="1656" max="1656" width="20.88671875" style="35" customWidth="1"/>
    <col min="1657" max="1664" width="9.33203125" style="35" bestFit="1" customWidth="1"/>
    <col min="1665" max="1665" width="9.109375" style="35"/>
    <col min="1666" max="1666" width="9.33203125" style="35" bestFit="1" customWidth="1"/>
    <col min="1667" max="1667" width="9.109375" style="35"/>
    <col min="1668" max="1688" width="9.33203125" style="35" bestFit="1" customWidth="1"/>
    <col min="1689" max="1689" width="9.109375" style="35"/>
    <col min="1690" max="1690" width="9.33203125" style="35" bestFit="1" customWidth="1"/>
    <col min="1691" max="1692" width="9.109375" style="35"/>
    <col min="1693" max="1702" width="9.33203125" style="35" bestFit="1" customWidth="1"/>
    <col min="1703" max="1704" width="9.109375" style="35"/>
    <col min="1705" max="1711" width="9.33203125" style="35" bestFit="1" customWidth="1"/>
    <col min="1712" max="1712" width="9.109375" style="35"/>
    <col min="1713" max="1718" width="9.33203125" style="35" bestFit="1" customWidth="1"/>
    <col min="1719" max="1719" width="9.109375" style="35"/>
    <col min="1720" max="1722" width="9.33203125" style="35" bestFit="1" customWidth="1"/>
    <col min="1723" max="1723" width="9.109375" style="35"/>
    <col min="1724" max="1732" width="9.33203125" style="35" bestFit="1" customWidth="1"/>
    <col min="1733" max="1733" width="9.109375" style="35"/>
    <col min="1734" max="1739" width="9.33203125" style="35" bestFit="1" customWidth="1"/>
    <col min="1740" max="1740" width="9.109375" style="35"/>
    <col min="1741" max="1749" width="9.33203125" style="35" bestFit="1" customWidth="1"/>
    <col min="1750" max="1750" width="9.109375" style="35"/>
    <col min="1751" max="1757" width="9.33203125" style="35" bestFit="1" customWidth="1"/>
    <col min="1758" max="1758" width="9.109375" style="35"/>
    <col min="1759" max="1762" width="9.33203125" style="35" bestFit="1" customWidth="1"/>
    <col min="1763" max="1763" width="9.109375" style="35"/>
    <col min="1764" max="1764" width="9.33203125" style="35" bestFit="1" customWidth="1"/>
    <col min="1765" max="1765" width="9.109375" style="35"/>
    <col min="1766" max="1770" width="9.33203125" style="35" bestFit="1" customWidth="1"/>
    <col min="1771" max="1771" width="9.109375" style="35"/>
    <col min="1772" max="1772" width="9.33203125" style="35" bestFit="1" customWidth="1"/>
    <col min="1773" max="1773" width="9.109375" style="35"/>
    <col min="1774" max="1779" width="9.33203125" style="35" bestFit="1" customWidth="1"/>
    <col min="1780" max="1814" width="9.109375" style="35"/>
    <col min="1815" max="1815" width="11.6640625" style="35" customWidth="1"/>
    <col min="1816" max="1816" width="11.44140625" style="35" customWidth="1"/>
    <col min="1817" max="1911" width="9.109375" style="35"/>
    <col min="1912" max="1912" width="20.88671875" style="35" customWidth="1"/>
    <col min="1913" max="1920" width="9.33203125" style="35" bestFit="1" customWidth="1"/>
    <col min="1921" max="1921" width="9.109375" style="35"/>
    <col min="1922" max="1922" width="9.33203125" style="35" bestFit="1" customWidth="1"/>
    <col min="1923" max="1923" width="9.109375" style="35"/>
    <col min="1924" max="1944" width="9.33203125" style="35" bestFit="1" customWidth="1"/>
    <col min="1945" max="1945" width="9.109375" style="35"/>
    <col min="1946" max="1946" width="9.33203125" style="35" bestFit="1" customWidth="1"/>
    <col min="1947" max="1948" width="9.109375" style="35"/>
    <col min="1949" max="1958" width="9.33203125" style="35" bestFit="1" customWidth="1"/>
    <col min="1959" max="1960" width="9.109375" style="35"/>
    <col min="1961" max="1967" width="9.33203125" style="35" bestFit="1" customWidth="1"/>
    <col min="1968" max="1968" width="9.109375" style="35"/>
    <col min="1969" max="1974" width="9.33203125" style="35" bestFit="1" customWidth="1"/>
    <col min="1975" max="1975" width="9.109375" style="35"/>
    <col min="1976" max="1978" width="9.33203125" style="35" bestFit="1" customWidth="1"/>
    <col min="1979" max="1979" width="9.109375" style="35"/>
    <col min="1980" max="1988" width="9.33203125" style="35" bestFit="1" customWidth="1"/>
    <col min="1989" max="1989" width="9.109375" style="35"/>
    <col min="1990" max="1995" width="9.33203125" style="35" bestFit="1" customWidth="1"/>
    <col min="1996" max="1996" width="9.109375" style="35"/>
    <col min="1997" max="2005" width="9.33203125" style="35" bestFit="1" customWidth="1"/>
    <col min="2006" max="2006" width="9.109375" style="35"/>
    <col min="2007" max="2013" width="9.33203125" style="35" bestFit="1" customWidth="1"/>
    <col min="2014" max="2014" width="9.109375" style="35"/>
    <col min="2015" max="2018" width="9.33203125" style="35" bestFit="1" customWidth="1"/>
    <col min="2019" max="2019" width="9.109375" style="35"/>
    <col min="2020" max="2020" width="9.33203125" style="35" bestFit="1" customWidth="1"/>
    <col min="2021" max="2021" width="9.109375" style="35"/>
    <col min="2022" max="2026" width="9.33203125" style="35" bestFit="1" customWidth="1"/>
    <col min="2027" max="2027" width="9.109375" style="35"/>
    <col min="2028" max="2028" width="9.33203125" style="35" bestFit="1" customWidth="1"/>
    <col min="2029" max="2029" width="9.109375" style="35"/>
    <col min="2030" max="2035" width="9.33203125" style="35" bestFit="1" customWidth="1"/>
    <col min="2036" max="2070" width="9.109375" style="35"/>
    <col min="2071" max="2071" width="11.6640625" style="35" customWidth="1"/>
    <col min="2072" max="2072" width="11.44140625" style="35" customWidth="1"/>
    <col min="2073" max="2167" width="9.109375" style="35"/>
    <col min="2168" max="2168" width="20.88671875" style="35" customWidth="1"/>
    <col min="2169" max="2176" width="9.33203125" style="35" bestFit="1" customWidth="1"/>
    <col min="2177" max="2177" width="9.109375" style="35"/>
    <col min="2178" max="2178" width="9.33203125" style="35" bestFit="1" customWidth="1"/>
    <col min="2179" max="2179" width="9.109375" style="35"/>
    <col min="2180" max="2200" width="9.33203125" style="35" bestFit="1" customWidth="1"/>
    <col min="2201" max="2201" width="9.109375" style="35"/>
    <col min="2202" max="2202" width="9.33203125" style="35" bestFit="1" customWidth="1"/>
    <col min="2203" max="2204" width="9.109375" style="35"/>
    <col min="2205" max="2214" width="9.33203125" style="35" bestFit="1" customWidth="1"/>
    <col min="2215" max="2216" width="9.109375" style="35"/>
    <col min="2217" max="2223" width="9.33203125" style="35" bestFit="1" customWidth="1"/>
    <col min="2224" max="2224" width="9.109375" style="35"/>
    <col min="2225" max="2230" width="9.33203125" style="35" bestFit="1" customWidth="1"/>
    <col min="2231" max="2231" width="9.109375" style="35"/>
    <col min="2232" max="2234" width="9.33203125" style="35" bestFit="1" customWidth="1"/>
    <col min="2235" max="2235" width="9.109375" style="35"/>
    <col min="2236" max="2244" width="9.33203125" style="35" bestFit="1" customWidth="1"/>
    <col min="2245" max="2245" width="9.109375" style="35"/>
    <col min="2246" max="2251" width="9.33203125" style="35" bestFit="1" customWidth="1"/>
    <col min="2252" max="2252" width="9.109375" style="35"/>
    <col min="2253" max="2261" width="9.33203125" style="35" bestFit="1" customWidth="1"/>
    <col min="2262" max="2262" width="9.109375" style="35"/>
    <col min="2263" max="2269" width="9.33203125" style="35" bestFit="1" customWidth="1"/>
    <col min="2270" max="2270" width="9.109375" style="35"/>
    <col min="2271" max="2274" width="9.33203125" style="35" bestFit="1" customWidth="1"/>
    <col min="2275" max="2275" width="9.109375" style="35"/>
    <col min="2276" max="2276" width="9.33203125" style="35" bestFit="1" customWidth="1"/>
    <col min="2277" max="2277" width="9.109375" style="35"/>
    <col min="2278" max="2282" width="9.33203125" style="35" bestFit="1" customWidth="1"/>
    <col min="2283" max="2283" width="9.109375" style="35"/>
    <col min="2284" max="2284" width="9.33203125" style="35" bestFit="1" customWidth="1"/>
    <col min="2285" max="2285" width="9.109375" style="35"/>
    <col min="2286" max="2291" width="9.33203125" style="35" bestFit="1" customWidth="1"/>
    <col min="2292" max="2326" width="9.109375" style="35"/>
    <col min="2327" max="2327" width="11.6640625" style="35" customWidth="1"/>
    <col min="2328" max="2328" width="11.44140625" style="35" customWidth="1"/>
    <col min="2329" max="2423" width="9.109375" style="35"/>
    <col min="2424" max="2424" width="20.88671875" style="35" customWidth="1"/>
    <col min="2425" max="2432" width="9.33203125" style="35" bestFit="1" customWidth="1"/>
    <col min="2433" max="2433" width="9.109375" style="35"/>
    <col min="2434" max="2434" width="9.33203125" style="35" bestFit="1" customWidth="1"/>
    <col min="2435" max="2435" width="9.109375" style="35"/>
    <col min="2436" max="2456" width="9.33203125" style="35" bestFit="1" customWidth="1"/>
    <col min="2457" max="2457" width="9.109375" style="35"/>
    <col min="2458" max="2458" width="9.33203125" style="35" bestFit="1" customWidth="1"/>
    <col min="2459" max="2460" width="9.109375" style="35"/>
    <col min="2461" max="2470" width="9.33203125" style="35" bestFit="1" customWidth="1"/>
    <col min="2471" max="2472" width="9.109375" style="35"/>
    <col min="2473" max="2479" width="9.33203125" style="35" bestFit="1" customWidth="1"/>
    <col min="2480" max="2480" width="9.109375" style="35"/>
    <col min="2481" max="2486" width="9.33203125" style="35" bestFit="1" customWidth="1"/>
    <col min="2487" max="2487" width="9.109375" style="35"/>
    <col min="2488" max="2490" width="9.33203125" style="35" bestFit="1" customWidth="1"/>
    <col min="2491" max="2491" width="9.109375" style="35"/>
    <col min="2492" max="2500" width="9.33203125" style="35" bestFit="1" customWidth="1"/>
    <col min="2501" max="2501" width="9.109375" style="35"/>
    <col min="2502" max="2507" width="9.33203125" style="35" bestFit="1" customWidth="1"/>
    <col min="2508" max="2508" width="9.109375" style="35"/>
    <col min="2509" max="2517" width="9.33203125" style="35" bestFit="1" customWidth="1"/>
    <col min="2518" max="2518" width="9.109375" style="35"/>
    <col min="2519" max="2525" width="9.33203125" style="35" bestFit="1" customWidth="1"/>
    <col min="2526" max="2526" width="9.109375" style="35"/>
    <col min="2527" max="2530" width="9.33203125" style="35" bestFit="1" customWidth="1"/>
    <col min="2531" max="2531" width="9.109375" style="35"/>
    <col min="2532" max="2532" width="9.33203125" style="35" bestFit="1" customWidth="1"/>
    <col min="2533" max="2533" width="9.109375" style="35"/>
    <col min="2534" max="2538" width="9.33203125" style="35" bestFit="1" customWidth="1"/>
    <col min="2539" max="2539" width="9.109375" style="35"/>
    <col min="2540" max="2540" width="9.33203125" style="35" bestFit="1" customWidth="1"/>
    <col min="2541" max="2541" width="9.109375" style="35"/>
    <col min="2542" max="2547" width="9.33203125" style="35" bestFit="1" customWidth="1"/>
    <col min="2548" max="2582" width="9.109375" style="35"/>
    <col min="2583" max="2583" width="11.6640625" style="35" customWidth="1"/>
    <col min="2584" max="2584" width="11.44140625" style="35" customWidth="1"/>
    <col min="2585" max="2679" width="9.109375" style="35"/>
    <col min="2680" max="2680" width="20.88671875" style="35" customWidth="1"/>
    <col min="2681" max="2688" width="9.33203125" style="35" bestFit="1" customWidth="1"/>
    <col min="2689" max="2689" width="9.109375" style="35"/>
    <col min="2690" max="2690" width="9.33203125" style="35" bestFit="1" customWidth="1"/>
    <col min="2691" max="2691" width="9.109375" style="35"/>
    <col min="2692" max="2712" width="9.33203125" style="35" bestFit="1" customWidth="1"/>
    <col min="2713" max="2713" width="9.109375" style="35"/>
    <col min="2714" max="2714" width="9.33203125" style="35" bestFit="1" customWidth="1"/>
    <col min="2715" max="2716" width="9.109375" style="35"/>
    <col min="2717" max="2726" width="9.33203125" style="35" bestFit="1" customWidth="1"/>
    <col min="2727" max="2728" width="9.109375" style="35"/>
    <col min="2729" max="2735" width="9.33203125" style="35" bestFit="1" customWidth="1"/>
    <col min="2736" max="2736" width="9.109375" style="35"/>
    <col min="2737" max="2742" width="9.33203125" style="35" bestFit="1" customWidth="1"/>
    <col min="2743" max="2743" width="9.109375" style="35"/>
    <col min="2744" max="2746" width="9.33203125" style="35" bestFit="1" customWidth="1"/>
    <col min="2747" max="2747" width="9.109375" style="35"/>
    <col min="2748" max="2756" width="9.33203125" style="35" bestFit="1" customWidth="1"/>
    <col min="2757" max="2757" width="9.109375" style="35"/>
    <col min="2758" max="2763" width="9.33203125" style="35" bestFit="1" customWidth="1"/>
    <col min="2764" max="2764" width="9.109375" style="35"/>
    <col min="2765" max="2773" width="9.33203125" style="35" bestFit="1" customWidth="1"/>
    <col min="2774" max="2774" width="9.109375" style="35"/>
    <col min="2775" max="2781" width="9.33203125" style="35" bestFit="1" customWidth="1"/>
    <col min="2782" max="2782" width="9.109375" style="35"/>
    <col min="2783" max="2786" width="9.33203125" style="35" bestFit="1" customWidth="1"/>
    <col min="2787" max="2787" width="9.109375" style="35"/>
    <col min="2788" max="2788" width="9.33203125" style="35" bestFit="1" customWidth="1"/>
    <col min="2789" max="2789" width="9.109375" style="35"/>
    <col min="2790" max="2794" width="9.33203125" style="35" bestFit="1" customWidth="1"/>
    <col min="2795" max="2795" width="9.109375" style="35"/>
    <col min="2796" max="2796" width="9.33203125" style="35" bestFit="1" customWidth="1"/>
    <col min="2797" max="2797" width="9.109375" style="35"/>
    <col min="2798" max="2803" width="9.33203125" style="35" bestFit="1" customWidth="1"/>
    <col min="2804" max="2838" width="9.109375" style="35"/>
    <col min="2839" max="2839" width="11.6640625" style="35" customWidth="1"/>
    <col min="2840" max="2840" width="11.44140625" style="35" customWidth="1"/>
    <col min="2841" max="2935" width="9.109375" style="35"/>
    <col min="2936" max="2936" width="20.88671875" style="35" customWidth="1"/>
    <col min="2937" max="2944" width="9.33203125" style="35" bestFit="1" customWidth="1"/>
    <col min="2945" max="2945" width="9.109375" style="35"/>
    <col min="2946" max="2946" width="9.33203125" style="35" bestFit="1" customWidth="1"/>
    <col min="2947" max="2947" width="9.109375" style="35"/>
    <col min="2948" max="2968" width="9.33203125" style="35" bestFit="1" customWidth="1"/>
    <col min="2969" max="2969" width="9.109375" style="35"/>
    <col min="2970" max="2970" width="9.33203125" style="35" bestFit="1" customWidth="1"/>
    <col min="2971" max="2972" width="9.109375" style="35"/>
    <col min="2973" max="2982" width="9.33203125" style="35" bestFit="1" customWidth="1"/>
    <col min="2983" max="2984" width="9.109375" style="35"/>
    <col min="2985" max="2991" width="9.33203125" style="35" bestFit="1" customWidth="1"/>
    <col min="2992" max="2992" width="9.109375" style="35"/>
    <col min="2993" max="2998" width="9.33203125" style="35" bestFit="1" customWidth="1"/>
    <col min="2999" max="2999" width="9.109375" style="35"/>
    <col min="3000" max="3002" width="9.33203125" style="35" bestFit="1" customWidth="1"/>
    <col min="3003" max="3003" width="9.109375" style="35"/>
    <col min="3004" max="3012" width="9.33203125" style="35" bestFit="1" customWidth="1"/>
    <col min="3013" max="3013" width="9.109375" style="35"/>
    <col min="3014" max="3019" width="9.33203125" style="35" bestFit="1" customWidth="1"/>
    <col min="3020" max="3020" width="9.109375" style="35"/>
    <col min="3021" max="3029" width="9.33203125" style="35" bestFit="1" customWidth="1"/>
    <col min="3030" max="3030" width="9.109375" style="35"/>
    <col min="3031" max="3037" width="9.33203125" style="35" bestFit="1" customWidth="1"/>
    <col min="3038" max="3038" width="9.109375" style="35"/>
    <col min="3039" max="3042" width="9.33203125" style="35" bestFit="1" customWidth="1"/>
    <col min="3043" max="3043" width="9.109375" style="35"/>
    <col min="3044" max="3044" width="9.33203125" style="35" bestFit="1" customWidth="1"/>
    <col min="3045" max="3045" width="9.109375" style="35"/>
    <col min="3046" max="3050" width="9.33203125" style="35" bestFit="1" customWidth="1"/>
    <col min="3051" max="3051" width="9.109375" style="35"/>
    <col min="3052" max="3052" width="9.33203125" style="35" bestFit="1" customWidth="1"/>
    <col min="3053" max="3053" width="9.109375" style="35"/>
    <col min="3054" max="3059" width="9.33203125" style="35" bestFit="1" customWidth="1"/>
    <col min="3060" max="3094" width="9.109375" style="35"/>
    <col min="3095" max="3095" width="11.6640625" style="35" customWidth="1"/>
    <col min="3096" max="3096" width="11.44140625" style="35" customWidth="1"/>
    <col min="3097" max="3191" width="9.109375" style="35"/>
    <col min="3192" max="3192" width="20.88671875" style="35" customWidth="1"/>
    <col min="3193" max="3200" width="9.33203125" style="35" bestFit="1" customWidth="1"/>
    <col min="3201" max="3201" width="9.109375" style="35"/>
    <col min="3202" max="3202" width="9.33203125" style="35" bestFit="1" customWidth="1"/>
    <col min="3203" max="3203" width="9.109375" style="35"/>
    <col min="3204" max="3224" width="9.33203125" style="35" bestFit="1" customWidth="1"/>
    <col min="3225" max="3225" width="9.109375" style="35"/>
    <col min="3226" max="3226" width="9.33203125" style="35" bestFit="1" customWidth="1"/>
    <col min="3227" max="3228" width="9.109375" style="35"/>
    <col min="3229" max="3238" width="9.33203125" style="35" bestFit="1" customWidth="1"/>
    <col min="3239" max="3240" width="9.109375" style="35"/>
    <col min="3241" max="3247" width="9.33203125" style="35" bestFit="1" customWidth="1"/>
    <col min="3248" max="3248" width="9.109375" style="35"/>
    <col min="3249" max="3254" width="9.33203125" style="35" bestFit="1" customWidth="1"/>
    <col min="3255" max="3255" width="9.109375" style="35"/>
    <col min="3256" max="3258" width="9.33203125" style="35" bestFit="1" customWidth="1"/>
    <col min="3259" max="3259" width="9.109375" style="35"/>
    <col min="3260" max="3268" width="9.33203125" style="35" bestFit="1" customWidth="1"/>
    <col min="3269" max="3269" width="9.109375" style="35"/>
    <col min="3270" max="3275" width="9.33203125" style="35" bestFit="1" customWidth="1"/>
    <col min="3276" max="3276" width="9.109375" style="35"/>
    <col min="3277" max="3285" width="9.33203125" style="35" bestFit="1" customWidth="1"/>
    <col min="3286" max="3286" width="9.109375" style="35"/>
    <col min="3287" max="3293" width="9.33203125" style="35" bestFit="1" customWidth="1"/>
    <col min="3294" max="3294" width="9.109375" style="35"/>
    <col min="3295" max="3298" width="9.33203125" style="35" bestFit="1" customWidth="1"/>
    <col min="3299" max="3299" width="9.109375" style="35"/>
    <col min="3300" max="3300" width="9.33203125" style="35" bestFit="1" customWidth="1"/>
    <col min="3301" max="3301" width="9.109375" style="35"/>
    <col min="3302" max="3306" width="9.33203125" style="35" bestFit="1" customWidth="1"/>
    <col min="3307" max="3307" width="9.109375" style="35"/>
    <col min="3308" max="3308" width="9.33203125" style="35" bestFit="1" customWidth="1"/>
    <col min="3309" max="3309" width="9.109375" style="35"/>
    <col min="3310" max="3315" width="9.33203125" style="35" bestFit="1" customWidth="1"/>
    <col min="3316" max="3350" width="9.109375" style="35"/>
    <col min="3351" max="3351" width="11.6640625" style="35" customWidth="1"/>
    <col min="3352" max="3352" width="11.44140625" style="35" customWidth="1"/>
    <col min="3353" max="3447" width="9.109375" style="35"/>
    <col min="3448" max="3448" width="20.88671875" style="35" customWidth="1"/>
    <col min="3449" max="3456" width="9.33203125" style="35" bestFit="1" customWidth="1"/>
    <col min="3457" max="3457" width="9.109375" style="35"/>
    <col min="3458" max="3458" width="9.33203125" style="35" bestFit="1" customWidth="1"/>
    <col min="3459" max="3459" width="9.109375" style="35"/>
    <col min="3460" max="3480" width="9.33203125" style="35" bestFit="1" customWidth="1"/>
    <col min="3481" max="3481" width="9.109375" style="35"/>
    <col min="3482" max="3482" width="9.33203125" style="35" bestFit="1" customWidth="1"/>
    <col min="3483" max="3484" width="9.109375" style="35"/>
    <col min="3485" max="3494" width="9.33203125" style="35" bestFit="1" customWidth="1"/>
    <col min="3495" max="3496" width="9.109375" style="35"/>
    <col min="3497" max="3503" width="9.33203125" style="35" bestFit="1" customWidth="1"/>
    <col min="3504" max="3504" width="9.109375" style="35"/>
    <col min="3505" max="3510" width="9.33203125" style="35" bestFit="1" customWidth="1"/>
    <col min="3511" max="3511" width="9.109375" style="35"/>
    <col min="3512" max="3514" width="9.33203125" style="35" bestFit="1" customWidth="1"/>
    <col min="3515" max="3515" width="9.109375" style="35"/>
    <col min="3516" max="3524" width="9.33203125" style="35" bestFit="1" customWidth="1"/>
    <col min="3525" max="3525" width="9.109375" style="35"/>
    <col min="3526" max="3531" width="9.33203125" style="35" bestFit="1" customWidth="1"/>
    <col min="3532" max="3532" width="9.109375" style="35"/>
    <col min="3533" max="3541" width="9.33203125" style="35" bestFit="1" customWidth="1"/>
    <col min="3542" max="3542" width="9.109375" style="35"/>
    <col min="3543" max="3549" width="9.33203125" style="35" bestFit="1" customWidth="1"/>
    <col min="3550" max="3550" width="9.109375" style="35"/>
    <col min="3551" max="3554" width="9.33203125" style="35" bestFit="1" customWidth="1"/>
    <col min="3555" max="3555" width="9.109375" style="35"/>
    <col min="3556" max="3556" width="9.33203125" style="35" bestFit="1" customWidth="1"/>
    <col min="3557" max="3557" width="9.109375" style="35"/>
    <col min="3558" max="3562" width="9.33203125" style="35" bestFit="1" customWidth="1"/>
    <col min="3563" max="3563" width="9.109375" style="35"/>
    <col min="3564" max="3564" width="9.33203125" style="35" bestFit="1" customWidth="1"/>
    <col min="3565" max="3565" width="9.109375" style="35"/>
    <col min="3566" max="3571" width="9.33203125" style="35" bestFit="1" customWidth="1"/>
    <col min="3572" max="3606" width="9.109375" style="35"/>
    <col min="3607" max="3607" width="11.6640625" style="35" customWidth="1"/>
    <col min="3608" max="3608" width="11.44140625" style="35" customWidth="1"/>
    <col min="3609" max="3703" width="9.109375" style="35"/>
    <col min="3704" max="3704" width="20.88671875" style="35" customWidth="1"/>
    <col min="3705" max="3712" width="9.33203125" style="35" bestFit="1" customWidth="1"/>
    <col min="3713" max="3713" width="9.109375" style="35"/>
    <col min="3714" max="3714" width="9.33203125" style="35" bestFit="1" customWidth="1"/>
    <col min="3715" max="3715" width="9.109375" style="35"/>
    <col min="3716" max="3736" width="9.33203125" style="35" bestFit="1" customWidth="1"/>
    <col min="3737" max="3737" width="9.109375" style="35"/>
    <col min="3738" max="3738" width="9.33203125" style="35" bestFit="1" customWidth="1"/>
    <col min="3739" max="3740" width="9.109375" style="35"/>
    <col min="3741" max="3750" width="9.33203125" style="35" bestFit="1" customWidth="1"/>
    <col min="3751" max="3752" width="9.109375" style="35"/>
    <col min="3753" max="3759" width="9.33203125" style="35" bestFit="1" customWidth="1"/>
    <col min="3760" max="3760" width="9.109375" style="35"/>
    <col min="3761" max="3766" width="9.33203125" style="35" bestFit="1" customWidth="1"/>
    <col min="3767" max="3767" width="9.109375" style="35"/>
    <col min="3768" max="3770" width="9.33203125" style="35" bestFit="1" customWidth="1"/>
    <col min="3771" max="3771" width="9.109375" style="35"/>
    <col min="3772" max="3780" width="9.33203125" style="35" bestFit="1" customWidth="1"/>
    <col min="3781" max="3781" width="9.109375" style="35"/>
    <col min="3782" max="3787" width="9.33203125" style="35" bestFit="1" customWidth="1"/>
    <col min="3788" max="3788" width="9.109375" style="35"/>
    <col min="3789" max="3797" width="9.33203125" style="35" bestFit="1" customWidth="1"/>
    <col min="3798" max="3798" width="9.109375" style="35"/>
    <col min="3799" max="3805" width="9.33203125" style="35" bestFit="1" customWidth="1"/>
    <col min="3806" max="3806" width="9.109375" style="35"/>
    <col min="3807" max="3810" width="9.33203125" style="35" bestFit="1" customWidth="1"/>
    <col min="3811" max="3811" width="9.109375" style="35"/>
    <col min="3812" max="3812" width="9.33203125" style="35" bestFit="1" customWidth="1"/>
    <col min="3813" max="3813" width="9.109375" style="35"/>
    <col min="3814" max="3818" width="9.33203125" style="35" bestFit="1" customWidth="1"/>
    <col min="3819" max="3819" width="9.109375" style="35"/>
    <col min="3820" max="3820" width="9.33203125" style="35" bestFit="1" customWidth="1"/>
    <col min="3821" max="3821" width="9.109375" style="35"/>
    <col min="3822" max="3827" width="9.33203125" style="35" bestFit="1" customWidth="1"/>
    <col min="3828" max="3862" width="9.109375" style="35"/>
    <col min="3863" max="3863" width="11.6640625" style="35" customWidth="1"/>
    <col min="3864" max="3864" width="11.44140625" style="35" customWidth="1"/>
    <col min="3865" max="3959" width="9.109375" style="35"/>
    <col min="3960" max="3960" width="20.88671875" style="35" customWidth="1"/>
    <col min="3961" max="3968" width="9.33203125" style="35" bestFit="1" customWidth="1"/>
    <col min="3969" max="3969" width="9.109375" style="35"/>
    <col min="3970" max="3970" width="9.33203125" style="35" bestFit="1" customWidth="1"/>
    <col min="3971" max="3971" width="9.109375" style="35"/>
    <col min="3972" max="3992" width="9.33203125" style="35" bestFit="1" customWidth="1"/>
    <col min="3993" max="3993" width="9.109375" style="35"/>
    <col min="3994" max="3994" width="9.33203125" style="35" bestFit="1" customWidth="1"/>
    <col min="3995" max="3996" width="9.109375" style="35"/>
    <col min="3997" max="4006" width="9.33203125" style="35" bestFit="1" customWidth="1"/>
    <col min="4007" max="4008" width="9.109375" style="35"/>
    <col min="4009" max="4015" width="9.33203125" style="35" bestFit="1" customWidth="1"/>
    <col min="4016" max="4016" width="9.109375" style="35"/>
    <col min="4017" max="4022" width="9.33203125" style="35" bestFit="1" customWidth="1"/>
    <col min="4023" max="4023" width="9.109375" style="35"/>
    <col min="4024" max="4026" width="9.33203125" style="35" bestFit="1" customWidth="1"/>
    <col min="4027" max="4027" width="9.109375" style="35"/>
    <col min="4028" max="4036" width="9.33203125" style="35" bestFit="1" customWidth="1"/>
    <col min="4037" max="4037" width="9.109375" style="35"/>
    <col min="4038" max="4043" width="9.33203125" style="35" bestFit="1" customWidth="1"/>
    <col min="4044" max="4044" width="9.109375" style="35"/>
    <col min="4045" max="4053" width="9.33203125" style="35" bestFit="1" customWidth="1"/>
    <col min="4054" max="4054" width="9.109375" style="35"/>
    <col min="4055" max="4061" width="9.33203125" style="35" bestFit="1" customWidth="1"/>
    <col min="4062" max="4062" width="9.109375" style="35"/>
    <col min="4063" max="4066" width="9.33203125" style="35" bestFit="1" customWidth="1"/>
    <col min="4067" max="4067" width="9.109375" style="35"/>
    <col min="4068" max="4068" width="9.33203125" style="35" bestFit="1" customWidth="1"/>
    <col min="4069" max="4069" width="9.109375" style="35"/>
    <col min="4070" max="4074" width="9.33203125" style="35" bestFit="1" customWidth="1"/>
    <col min="4075" max="4075" width="9.109375" style="35"/>
    <col min="4076" max="4076" width="9.33203125" style="35" bestFit="1" customWidth="1"/>
    <col min="4077" max="4077" width="9.109375" style="35"/>
    <col min="4078" max="4083" width="9.33203125" style="35" bestFit="1" customWidth="1"/>
    <col min="4084" max="4118" width="9.109375" style="35"/>
    <col min="4119" max="4119" width="11.6640625" style="35" customWidth="1"/>
    <col min="4120" max="4120" width="11.44140625" style="35" customWidth="1"/>
    <col min="4121" max="4215" width="9.109375" style="35"/>
    <col min="4216" max="4216" width="20.88671875" style="35" customWidth="1"/>
    <col min="4217" max="4224" width="9.33203125" style="35" bestFit="1" customWidth="1"/>
    <col min="4225" max="4225" width="9.109375" style="35"/>
    <col min="4226" max="4226" width="9.33203125" style="35" bestFit="1" customWidth="1"/>
    <col min="4227" max="4227" width="9.109375" style="35"/>
    <col min="4228" max="4248" width="9.33203125" style="35" bestFit="1" customWidth="1"/>
    <col min="4249" max="4249" width="9.109375" style="35"/>
    <col min="4250" max="4250" width="9.33203125" style="35" bestFit="1" customWidth="1"/>
    <col min="4251" max="4252" width="9.109375" style="35"/>
    <col min="4253" max="4262" width="9.33203125" style="35" bestFit="1" customWidth="1"/>
    <col min="4263" max="4264" width="9.109375" style="35"/>
    <col min="4265" max="4271" width="9.33203125" style="35" bestFit="1" customWidth="1"/>
    <col min="4272" max="4272" width="9.109375" style="35"/>
    <col min="4273" max="4278" width="9.33203125" style="35" bestFit="1" customWidth="1"/>
    <col min="4279" max="4279" width="9.109375" style="35"/>
    <col min="4280" max="4282" width="9.33203125" style="35" bestFit="1" customWidth="1"/>
    <col min="4283" max="4283" width="9.109375" style="35"/>
    <col min="4284" max="4292" width="9.33203125" style="35" bestFit="1" customWidth="1"/>
    <col min="4293" max="4293" width="9.109375" style="35"/>
    <col min="4294" max="4299" width="9.33203125" style="35" bestFit="1" customWidth="1"/>
    <col min="4300" max="4300" width="9.109375" style="35"/>
    <col min="4301" max="4309" width="9.33203125" style="35" bestFit="1" customWidth="1"/>
    <col min="4310" max="4310" width="9.109375" style="35"/>
    <col min="4311" max="4317" width="9.33203125" style="35" bestFit="1" customWidth="1"/>
    <col min="4318" max="4318" width="9.109375" style="35"/>
    <col min="4319" max="4322" width="9.33203125" style="35" bestFit="1" customWidth="1"/>
    <col min="4323" max="4323" width="9.109375" style="35"/>
    <col min="4324" max="4324" width="9.33203125" style="35" bestFit="1" customWidth="1"/>
    <col min="4325" max="4325" width="9.109375" style="35"/>
    <col min="4326" max="4330" width="9.33203125" style="35" bestFit="1" customWidth="1"/>
    <col min="4331" max="4331" width="9.109375" style="35"/>
    <col min="4332" max="4332" width="9.33203125" style="35" bestFit="1" customWidth="1"/>
    <col min="4333" max="4333" width="9.109375" style="35"/>
    <col min="4334" max="4339" width="9.33203125" style="35" bestFit="1" customWidth="1"/>
    <col min="4340" max="4374" width="9.109375" style="35"/>
    <col min="4375" max="4375" width="11.6640625" style="35" customWidth="1"/>
    <col min="4376" max="4376" width="11.44140625" style="35" customWidth="1"/>
    <col min="4377" max="4471" width="9.109375" style="35"/>
    <col min="4472" max="4472" width="20.88671875" style="35" customWidth="1"/>
    <col min="4473" max="4480" width="9.33203125" style="35" bestFit="1" customWidth="1"/>
    <col min="4481" max="4481" width="9.109375" style="35"/>
    <col min="4482" max="4482" width="9.33203125" style="35" bestFit="1" customWidth="1"/>
    <col min="4483" max="4483" width="9.109375" style="35"/>
    <col min="4484" max="4504" width="9.33203125" style="35" bestFit="1" customWidth="1"/>
    <col min="4505" max="4505" width="9.109375" style="35"/>
    <col min="4506" max="4506" width="9.33203125" style="35" bestFit="1" customWidth="1"/>
    <col min="4507" max="4508" width="9.109375" style="35"/>
    <col min="4509" max="4518" width="9.33203125" style="35" bestFit="1" customWidth="1"/>
    <col min="4519" max="4520" width="9.109375" style="35"/>
    <col min="4521" max="4527" width="9.33203125" style="35" bestFit="1" customWidth="1"/>
    <col min="4528" max="4528" width="9.109375" style="35"/>
    <col min="4529" max="4534" width="9.33203125" style="35" bestFit="1" customWidth="1"/>
    <col min="4535" max="4535" width="9.109375" style="35"/>
    <col min="4536" max="4538" width="9.33203125" style="35" bestFit="1" customWidth="1"/>
    <col min="4539" max="4539" width="9.109375" style="35"/>
    <col min="4540" max="4548" width="9.33203125" style="35" bestFit="1" customWidth="1"/>
    <col min="4549" max="4549" width="9.109375" style="35"/>
    <col min="4550" max="4555" width="9.33203125" style="35" bestFit="1" customWidth="1"/>
    <col min="4556" max="4556" width="9.109375" style="35"/>
    <col min="4557" max="4565" width="9.33203125" style="35" bestFit="1" customWidth="1"/>
    <col min="4566" max="4566" width="9.109375" style="35"/>
    <col min="4567" max="4573" width="9.33203125" style="35" bestFit="1" customWidth="1"/>
    <col min="4574" max="4574" width="9.109375" style="35"/>
    <col min="4575" max="4578" width="9.33203125" style="35" bestFit="1" customWidth="1"/>
    <col min="4579" max="4579" width="9.109375" style="35"/>
    <col min="4580" max="4580" width="9.33203125" style="35" bestFit="1" customWidth="1"/>
    <col min="4581" max="4581" width="9.109375" style="35"/>
    <col min="4582" max="4586" width="9.33203125" style="35" bestFit="1" customWidth="1"/>
    <col min="4587" max="4587" width="9.109375" style="35"/>
    <col min="4588" max="4588" width="9.33203125" style="35" bestFit="1" customWidth="1"/>
    <col min="4589" max="4589" width="9.109375" style="35"/>
    <col min="4590" max="4595" width="9.33203125" style="35" bestFit="1" customWidth="1"/>
    <col min="4596" max="4630" width="9.109375" style="35"/>
    <col min="4631" max="4631" width="11.6640625" style="35" customWidth="1"/>
    <col min="4632" max="4632" width="11.44140625" style="35" customWidth="1"/>
    <col min="4633" max="4727" width="9.109375" style="35"/>
    <col min="4728" max="4728" width="20.88671875" style="35" customWidth="1"/>
    <col min="4729" max="4736" width="9.33203125" style="35" bestFit="1" customWidth="1"/>
    <col min="4737" max="4737" width="9.109375" style="35"/>
    <col min="4738" max="4738" width="9.33203125" style="35" bestFit="1" customWidth="1"/>
    <col min="4739" max="4739" width="9.109375" style="35"/>
    <col min="4740" max="4760" width="9.33203125" style="35" bestFit="1" customWidth="1"/>
    <col min="4761" max="4761" width="9.109375" style="35"/>
    <col min="4762" max="4762" width="9.33203125" style="35" bestFit="1" customWidth="1"/>
    <col min="4763" max="4764" width="9.109375" style="35"/>
    <col min="4765" max="4774" width="9.33203125" style="35" bestFit="1" customWidth="1"/>
    <col min="4775" max="4776" width="9.109375" style="35"/>
    <col min="4777" max="4783" width="9.33203125" style="35" bestFit="1" customWidth="1"/>
    <col min="4784" max="4784" width="9.109375" style="35"/>
    <col min="4785" max="4790" width="9.33203125" style="35" bestFit="1" customWidth="1"/>
    <col min="4791" max="4791" width="9.109375" style="35"/>
    <col min="4792" max="4794" width="9.33203125" style="35" bestFit="1" customWidth="1"/>
    <col min="4795" max="4795" width="9.109375" style="35"/>
    <col min="4796" max="4804" width="9.33203125" style="35" bestFit="1" customWidth="1"/>
    <col min="4805" max="4805" width="9.109375" style="35"/>
    <col min="4806" max="4811" width="9.33203125" style="35" bestFit="1" customWidth="1"/>
    <col min="4812" max="4812" width="9.109375" style="35"/>
    <col min="4813" max="4821" width="9.33203125" style="35" bestFit="1" customWidth="1"/>
    <col min="4822" max="4822" width="9.109375" style="35"/>
    <col min="4823" max="4829" width="9.33203125" style="35" bestFit="1" customWidth="1"/>
    <col min="4830" max="4830" width="9.109375" style="35"/>
    <col min="4831" max="4834" width="9.33203125" style="35" bestFit="1" customWidth="1"/>
    <col min="4835" max="4835" width="9.109375" style="35"/>
    <col min="4836" max="4836" width="9.33203125" style="35" bestFit="1" customWidth="1"/>
    <col min="4837" max="4837" width="9.109375" style="35"/>
    <col min="4838" max="4842" width="9.33203125" style="35" bestFit="1" customWidth="1"/>
    <col min="4843" max="4843" width="9.109375" style="35"/>
    <col min="4844" max="4844" width="9.33203125" style="35" bestFit="1" customWidth="1"/>
    <col min="4845" max="4845" width="9.109375" style="35"/>
    <col min="4846" max="4851" width="9.33203125" style="35" bestFit="1" customWidth="1"/>
    <col min="4852" max="4886" width="9.109375" style="35"/>
    <col min="4887" max="4887" width="11.6640625" style="35" customWidth="1"/>
    <col min="4888" max="4888" width="11.44140625" style="35" customWidth="1"/>
    <col min="4889" max="4983" width="9.109375" style="35"/>
    <col min="4984" max="4984" width="20.88671875" style="35" customWidth="1"/>
    <col min="4985" max="4992" width="9.33203125" style="35" bestFit="1" customWidth="1"/>
    <col min="4993" max="4993" width="9.109375" style="35"/>
    <col min="4994" max="4994" width="9.33203125" style="35" bestFit="1" customWidth="1"/>
    <col min="4995" max="4995" width="9.109375" style="35"/>
    <col min="4996" max="5016" width="9.33203125" style="35" bestFit="1" customWidth="1"/>
    <col min="5017" max="5017" width="9.109375" style="35"/>
    <col min="5018" max="5018" width="9.33203125" style="35" bestFit="1" customWidth="1"/>
    <col min="5019" max="5020" width="9.109375" style="35"/>
    <col min="5021" max="5030" width="9.33203125" style="35" bestFit="1" customWidth="1"/>
    <col min="5031" max="5032" width="9.109375" style="35"/>
    <col min="5033" max="5039" width="9.33203125" style="35" bestFit="1" customWidth="1"/>
    <col min="5040" max="5040" width="9.109375" style="35"/>
    <col min="5041" max="5046" width="9.33203125" style="35" bestFit="1" customWidth="1"/>
    <col min="5047" max="5047" width="9.109375" style="35"/>
    <col min="5048" max="5050" width="9.33203125" style="35" bestFit="1" customWidth="1"/>
    <col min="5051" max="5051" width="9.109375" style="35"/>
    <col min="5052" max="5060" width="9.33203125" style="35" bestFit="1" customWidth="1"/>
    <col min="5061" max="5061" width="9.109375" style="35"/>
    <col min="5062" max="5067" width="9.33203125" style="35" bestFit="1" customWidth="1"/>
    <col min="5068" max="5068" width="9.109375" style="35"/>
    <col min="5069" max="5077" width="9.33203125" style="35" bestFit="1" customWidth="1"/>
    <col min="5078" max="5078" width="9.109375" style="35"/>
    <col min="5079" max="5085" width="9.33203125" style="35" bestFit="1" customWidth="1"/>
    <col min="5086" max="5086" width="9.109375" style="35"/>
    <col min="5087" max="5090" width="9.33203125" style="35" bestFit="1" customWidth="1"/>
    <col min="5091" max="5091" width="9.109375" style="35"/>
    <col min="5092" max="5092" width="9.33203125" style="35" bestFit="1" customWidth="1"/>
    <col min="5093" max="5093" width="9.109375" style="35"/>
    <col min="5094" max="5098" width="9.33203125" style="35" bestFit="1" customWidth="1"/>
    <col min="5099" max="5099" width="9.109375" style="35"/>
    <col min="5100" max="5100" width="9.33203125" style="35" bestFit="1" customWidth="1"/>
    <col min="5101" max="5101" width="9.109375" style="35"/>
    <col min="5102" max="5107" width="9.33203125" style="35" bestFit="1" customWidth="1"/>
    <col min="5108" max="5142" width="9.109375" style="35"/>
    <col min="5143" max="5143" width="11.6640625" style="35" customWidth="1"/>
    <col min="5144" max="5144" width="11.44140625" style="35" customWidth="1"/>
    <col min="5145" max="5239" width="9.109375" style="35"/>
    <col min="5240" max="5240" width="20.88671875" style="35" customWidth="1"/>
    <col min="5241" max="5248" width="9.33203125" style="35" bestFit="1" customWidth="1"/>
    <col min="5249" max="5249" width="9.109375" style="35"/>
    <col min="5250" max="5250" width="9.33203125" style="35" bestFit="1" customWidth="1"/>
    <col min="5251" max="5251" width="9.109375" style="35"/>
    <col min="5252" max="5272" width="9.33203125" style="35" bestFit="1" customWidth="1"/>
    <col min="5273" max="5273" width="9.109375" style="35"/>
    <col min="5274" max="5274" width="9.33203125" style="35" bestFit="1" customWidth="1"/>
    <col min="5275" max="5276" width="9.109375" style="35"/>
    <col min="5277" max="5286" width="9.33203125" style="35" bestFit="1" customWidth="1"/>
    <col min="5287" max="5288" width="9.109375" style="35"/>
    <col min="5289" max="5295" width="9.33203125" style="35" bestFit="1" customWidth="1"/>
    <col min="5296" max="5296" width="9.109375" style="35"/>
    <col min="5297" max="5302" width="9.33203125" style="35" bestFit="1" customWidth="1"/>
    <col min="5303" max="5303" width="9.109375" style="35"/>
    <col min="5304" max="5306" width="9.33203125" style="35" bestFit="1" customWidth="1"/>
    <col min="5307" max="5307" width="9.109375" style="35"/>
    <col min="5308" max="5316" width="9.33203125" style="35" bestFit="1" customWidth="1"/>
    <col min="5317" max="5317" width="9.109375" style="35"/>
    <col min="5318" max="5323" width="9.33203125" style="35" bestFit="1" customWidth="1"/>
    <col min="5324" max="5324" width="9.109375" style="35"/>
    <col min="5325" max="5333" width="9.33203125" style="35" bestFit="1" customWidth="1"/>
    <col min="5334" max="5334" width="9.109375" style="35"/>
    <col min="5335" max="5341" width="9.33203125" style="35" bestFit="1" customWidth="1"/>
    <col min="5342" max="5342" width="9.109375" style="35"/>
    <col min="5343" max="5346" width="9.33203125" style="35" bestFit="1" customWidth="1"/>
    <col min="5347" max="5347" width="9.109375" style="35"/>
    <col min="5348" max="5348" width="9.33203125" style="35" bestFit="1" customWidth="1"/>
    <col min="5349" max="5349" width="9.109375" style="35"/>
    <col min="5350" max="5354" width="9.33203125" style="35" bestFit="1" customWidth="1"/>
    <col min="5355" max="5355" width="9.109375" style="35"/>
    <col min="5356" max="5356" width="9.33203125" style="35" bestFit="1" customWidth="1"/>
    <col min="5357" max="5357" width="9.109375" style="35"/>
    <col min="5358" max="5363" width="9.33203125" style="35" bestFit="1" customWidth="1"/>
    <col min="5364" max="5398" width="9.109375" style="35"/>
    <col min="5399" max="5399" width="11.6640625" style="35" customWidth="1"/>
    <col min="5400" max="5400" width="11.44140625" style="35" customWidth="1"/>
    <col min="5401" max="5495" width="9.109375" style="35"/>
    <col min="5496" max="5496" width="20.88671875" style="35" customWidth="1"/>
    <col min="5497" max="5504" width="9.33203125" style="35" bestFit="1" customWidth="1"/>
    <col min="5505" max="5505" width="9.109375" style="35"/>
    <col min="5506" max="5506" width="9.33203125" style="35" bestFit="1" customWidth="1"/>
    <col min="5507" max="5507" width="9.109375" style="35"/>
    <col min="5508" max="5528" width="9.33203125" style="35" bestFit="1" customWidth="1"/>
    <col min="5529" max="5529" width="9.109375" style="35"/>
    <col min="5530" max="5530" width="9.33203125" style="35" bestFit="1" customWidth="1"/>
    <col min="5531" max="5532" width="9.109375" style="35"/>
    <col min="5533" max="5542" width="9.33203125" style="35" bestFit="1" customWidth="1"/>
    <col min="5543" max="5544" width="9.109375" style="35"/>
    <col min="5545" max="5551" width="9.33203125" style="35" bestFit="1" customWidth="1"/>
    <col min="5552" max="5552" width="9.109375" style="35"/>
    <col min="5553" max="5558" width="9.33203125" style="35" bestFit="1" customWidth="1"/>
    <col min="5559" max="5559" width="9.109375" style="35"/>
    <col min="5560" max="5562" width="9.33203125" style="35" bestFit="1" customWidth="1"/>
    <col min="5563" max="5563" width="9.109375" style="35"/>
    <col min="5564" max="5572" width="9.33203125" style="35" bestFit="1" customWidth="1"/>
    <col min="5573" max="5573" width="9.109375" style="35"/>
    <col min="5574" max="5579" width="9.33203125" style="35" bestFit="1" customWidth="1"/>
    <col min="5580" max="5580" width="9.109375" style="35"/>
    <col min="5581" max="5589" width="9.33203125" style="35" bestFit="1" customWidth="1"/>
    <col min="5590" max="5590" width="9.109375" style="35"/>
    <col min="5591" max="5597" width="9.33203125" style="35" bestFit="1" customWidth="1"/>
    <col min="5598" max="5598" width="9.109375" style="35"/>
    <col min="5599" max="5602" width="9.33203125" style="35" bestFit="1" customWidth="1"/>
    <col min="5603" max="5603" width="9.109375" style="35"/>
    <col min="5604" max="5604" width="9.33203125" style="35" bestFit="1" customWidth="1"/>
    <col min="5605" max="5605" width="9.109375" style="35"/>
    <col min="5606" max="5610" width="9.33203125" style="35" bestFit="1" customWidth="1"/>
    <col min="5611" max="5611" width="9.109375" style="35"/>
    <col min="5612" max="5612" width="9.33203125" style="35" bestFit="1" customWidth="1"/>
    <col min="5613" max="5613" width="9.109375" style="35"/>
    <col min="5614" max="5619" width="9.33203125" style="35" bestFit="1" customWidth="1"/>
    <col min="5620" max="5654" width="9.109375" style="35"/>
    <col min="5655" max="5655" width="11.6640625" style="35" customWidth="1"/>
    <col min="5656" max="5656" width="11.44140625" style="35" customWidth="1"/>
    <col min="5657" max="5751" width="9.109375" style="35"/>
    <col min="5752" max="5752" width="20.88671875" style="35" customWidth="1"/>
    <col min="5753" max="5760" width="9.33203125" style="35" bestFit="1" customWidth="1"/>
    <col min="5761" max="5761" width="9.109375" style="35"/>
    <col min="5762" max="5762" width="9.33203125" style="35" bestFit="1" customWidth="1"/>
    <col min="5763" max="5763" width="9.109375" style="35"/>
    <col min="5764" max="5784" width="9.33203125" style="35" bestFit="1" customWidth="1"/>
    <col min="5785" max="5785" width="9.109375" style="35"/>
    <col min="5786" max="5786" width="9.33203125" style="35" bestFit="1" customWidth="1"/>
    <col min="5787" max="5788" width="9.109375" style="35"/>
    <col min="5789" max="5798" width="9.33203125" style="35" bestFit="1" customWidth="1"/>
    <col min="5799" max="5800" width="9.109375" style="35"/>
    <col min="5801" max="5807" width="9.33203125" style="35" bestFit="1" customWidth="1"/>
    <col min="5808" max="5808" width="9.109375" style="35"/>
    <col min="5809" max="5814" width="9.33203125" style="35" bestFit="1" customWidth="1"/>
    <col min="5815" max="5815" width="9.109375" style="35"/>
    <col min="5816" max="5818" width="9.33203125" style="35" bestFit="1" customWidth="1"/>
    <col min="5819" max="5819" width="9.109375" style="35"/>
    <col min="5820" max="5828" width="9.33203125" style="35" bestFit="1" customWidth="1"/>
    <col min="5829" max="5829" width="9.109375" style="35"/>
    <col min="5830" max="5835" width="9.33203125" style="35" bestFit="1" customWidth="1"/>
    <col min="5836" max="5836" width="9.109375" style="35"/>
    <col min="5837" max="5845" width="9.33203125" style="35" bestFit="1" customWidth="1"/>
    <col min="5846" max="5846" width="9.109375" style="35"/>
    <col min="5847" max="5853" width="9.33203125" style="35" bestFit="1" customWidth="1"/>
    <col min="5854" max="5854" width="9.109375" style="35"/>
    <col min="5855" max="5858" width="9.33203125" style="35" bestFit="1" customWidth="1"/>
    <col min="5859" max="5859" width="9.109375" style="35"/>
    <col min="5860" max="5860" width="9.33203125" style="35" bestFit="1" customWidth="1"/>
    <col min="5861" max="5861" width="9.109375" style="35"/>
    <col min="5862" max="5866" width="9.33203125" style="35" bestFit="1" customWidth="1"/>
    <col min="5867" max="5867" width="9.109375" style="35"/>
    <col min="5868" max="5868" width="9.33203125" style="35" bestFit="1" customWidth="1"/>
    <col min="5869" max="5869" width="9.109375" style="35"/>
    <col min="5870" max="5875" width="9.33203125" style="35" bestFit="1" customWidth="1"/>
    <col min="5876" max="5910" width="9.109375" style="35"/>
    <col min="5911" max="5911" width="11.6640625" style="35" customWidth="1"/>
    <col min="5912" max="5912" width="11.44140625" style="35" customWidth="1"/>
    <col min="5913" max="6007" width="9.109375" style="35"/>
    <col min="6008" max="6008" width="20.88671875" style="35" customWidth="1"/>
    <col min="6009" max="6016" width="9.33203125" style="35" bestFit="1" customWidth="1"/>
    <col min="6017" max="6017" width="9.109375" style="35"/>
    <col min="6018" max="6018" width="9.33203125" style="35" bestFit="1" customWidth="1"/>
    <col min="6019" max="6019" width="9.109375" style="35"/>
    <col min="6020" max="6040" width="9.33203125" style="35" bestFit="1" customWidth="1"/>
    <col min="6041" max="6041" width="9.109375" style="35"/>
    <col min="6042" max="6042" width="9.33203125" style="35" bestFit="1" customWidth="1"/>
    <col min="6043" max="6044" width="9.109375" style="35"/>
    <col min="6045" max="6054" width="9.33203125" style="35" bestFit="1" customWidth="1"/>
    <col min="6055" max="6056" width="9.109375" style="35"/>
    <col min="6057" max="6063" width="9.33203125" style="35" bestFit="1" customWidth="1"/>
    <col min="6064" max="6064" width="9.109375" style="35"/>
    <col min="6065" max="6070" width="9.33203125" style="35" bestFit="1" customWidth="1"/>
    <col min="6071" max="6071" width="9.109375" style="35"/>
    <col min="6072" max="6074" width="9.33203125" style="35" bestFit="1" customWidth="1"/>
    <col min="6075" max="6075" width="9.109375" style="35"/>
    <col min="6076" max="6084" width="9.33203125" style="35" bestFit="1" customWidth="1"/>
    <col min="6085" max="6085" width="9.109375" style="35"/>
    <col min="6086" max="6091" width="9.33203125" style="35" bestFit="1" customWidth="1"/>
    <col min="6092" max="6092" width="9.109375" style="35"/>
    <col min="6093" max="6101" width="9.33203125" style="35" bestFit="1" customWidth="1"/>
    <col min="6102" max="6102" width="9.109375" style="35"/>
    <col min="6103" max="6109" width="9.33203125" style="35" bestFit="1" customWidth="1"/>
    <col min="6110" max="6110" width="9.109375" style="35"/>
    <col min="6111" max="6114" width="9.33203125" style="35" bestFit="1" customWidth="1"/>
    <col min="6115" max="6115" width="9.109375" style="35"/>
    <col min="6116" max="6116" width="9.33203125" style="35" bestFit="1" customWidth="1"/>
    <col min="6117" max="6117" width="9.109375" style="35"/>
    <col min="6118" max="6122" width="9.33203125" style="35" bestFit="1" customWidth="1"/>
    <col min="6123" max="6123" width="9.109375" style="35"/>
    <col min="6124" max="6124" width="9.33203125" style="35" bestFit="1" customWidth="1"/>
    <col min="6125" max="6125" width="9.109375" style="35"/>
    <col min="6126" max="6131" width="9.33203125" style="35" bestFit="1" customWidth="1"/>
    <col min="6132" max="6166" width="9.109375" style="35"/>
    <col min="6167" max="6167" width="11.6640625" style="35" customWidth="1"/>
    <col min="6168" max="6168" width="11.44140625" style="35" customWidth="1"/>
    <col min="6169" max="6263" width="9.109375" style="35"/>
    <col min="6264" max="6264" width="20.88671875" style="35" customWidth="1"/>
    <col min="6265" max="6272" width="9.33203125" style="35" bestFit="1" customWidth="1"/>
    <col min="6273" max="6273" width="9.109375" style="35"/>
    <col min="6274" max="6274" width="9.33203125" style="35" bestFit="1" customWidth="1"/>
    <col min="6275" max="6275" width="9.109375" style="35"/>
    <col min="6276" max="6296" width="9.33203125" style="35" bestFit="1" customWidth="1"/>
    <col min="6297" max="6297" width="9.109375" style="35"/>
    <col min="6298" max="6298" width="9.33203125" style="35" bestFit="1" customWidth="1"/>
    <col min="6299" max="6300" width="9.109375" style="35"/>
    <col min="6301" max="6310" width="9.33203125" style="35" bestFit="1" customWidth="1"/>
    <col min="6311" max="6312" width="9.109375" style="35"/>
    <col min="6313" max="6319" width="9.33203125" style="35" bestFit="1" customWidth="1"/>
    <col min="6320" max="6320" width="9.109375" style="35"/>
    <col min="6321" max="6326" width="9.33203125" style="35" bestFit="1" customWidth="1"/>
    <col min="6327" max="6327" width="9.109375" style="35"/>
    <col min="6328" max="6330" width="9.33203125" style="35" bestFit="1" customWidth="1"/>
    <col min="6331" max="6331" width="9.109375" style="35"/>
    <col min="6332" max="6340" width="9.33203125" style="35" bestFit="1" customWidth="1"/>
    <col min="6341" max="6341" width="9.109375" style="35"/>
    <col min="6342" max="6347" width="9.33203125" style="35" bestFit="1" customWidth="1"/>
    <col min="6348" max="6348" width="9.109375" style="35"/>
    <col min="6349" max="6357" width="9.33203125" style="35" bestFit="1" customWidth="1"/>
    <col min="6358" max="6358" width="9.109375" style="35"/>
    <col min="6359" max="6365" width="9.33203125" style="35" bestFit="1" customWidth="1"/>
    <col min="6366" max="6366" width="9.109375" style="35"/>
    <col min="6367" max="6370" width="9.33203125" style="35" bestFit="1" customWidth="1"/>
    <col min="6371" max="6371" width="9.109375" style="35"/>
    <col min="6372" max="6372" width="9.33203125" style="35" bestFit="1" customWidth="1"/>
    <col min="6373" max="6373" width="9.109375" style="35"/>
    <col min="6374" max="6378" width="9.33203125" style="35" bestFit="1" customWidth="1"/>
    <col min="6379" max="6379" width="9.109375" style="35"/>
    <col min="6380" max="6380" width="9.33203125" style="35" bestFit="1" customWidth="1"/>
    <col min="6381" max="6381" width="9.109375" style="35"/>
    <col min="6382" max="6387" width="9.33203125" style="35" bestFit="1" customWidth="1"/>
    <col min="6388" max="6422" width="9.109375" style="35"/>
    <col min="6423" max="6423" width="11.6640625" style="35" customWidth="1"/>
    <col min="6424" max="6424" width="11.44140625" style="35" customWidth="1"/>
    <col min="6425" max="6519" width="9.109375" style="35"/>
    <col min="6520" max="6520" width="20.88671875" style="35" customWidth="1"/>
    <col min="6521" max="6528" width="9.33203125" style="35" bestFit="1" customWidth="1"/>
    <col min="6529" max="6529" width="9.109375" style="35"/>
    <col min="6530" max="6530" width="9.33203125" style="35" bestFit="1" customWidth="1"/>
    <col min="6531" max="6531" width="9.109375" style="35"/>
    <col min="6532" max="6552" width="9.33203125" style="35" bestFit="1" customWidth="1"/>
    <col min="6553" max="6553" width="9.109375" style="35"/>
    <col min="6554" max="6554" width="9.33203125" style="35" bestFit="1" customWidth="1"/>
    <col min="6555" max="6556" width="9.109375" style="35"/>
    <col min="6557" max="6566" width="9.33203125" style="35" bestFit="1" customWidth="1"/>
    <col min="6567" max="6568" width="9.109375" style="35"/>
    <col min="6569" max="6575" width="9.33203125" style="35" bestFit="1" customWidth="1"/>
    <col min="6576" max="6576" width="9.109375" style="35"/>
    <col min="6577" max="6582" width="9.33203125" style="35" bestFit="1" customWidth="1"/>
    <col min="6583" max="6583" width="9.109375" style="35"/>
    <col min="6584" max="6586" width="9.33203125" style="35" bestFit="1" customWidth="1"/>
    <col min="6587" max="6587" width="9.109375" style="35"/>
    <col min="6588" max="6596" width="9.33203125" style="35" bestFit="1" customWidth="1"/>
    <col min="6597" max="6597" width="9.109375" style="35"/>
    <col min="6598" max="6603" width="9.33203125" style="35" bestFit="1" customWidth="1"/>
    <col min="6604" max="6604" width="9.109375" style="35"/>
    <col min="6605" max="6613" width="9.33203125" style="35" bestFit="1" customWidth="1"/>
    <col min="6614" max="6614" width="9.109375" style="35"/>
    <col min="6615" max="6621" width="9.33203125" style="35" bestFit="1" customWidth="1"/>
    <col min="6622" max="6622" width="9.109375" style="35"/>
    <col min="6623" max="6626" width="9.33203125" style="35" bestFit="1" customWidth="1"/>
    <col min="6627" max="6627" width="9.109375" style="35"/>
    <col min="6628" max="6628" width="9.33203125" style="35" bestFit="1" customWidth="1"/>
    <col min="6629" max="6629" width="9.109375" style="35"/>
    <col min="6630" max="6634" width="9.33203125" style="35" bestFit="1" customWidth="1"/>
    <col min="6635" max="6635" width="9.109375" style="35"/>
    <col min="6636" max="6636" width="9.33203125" style="35" bestFit="1" customWidth="1"/>
    <col min="6637" max="6637" width="9.109375" style="35"/>
    <col min="6638" max="6643" width="9.33203125" style="35" bestFit="1" customWidth="1"/>
    <col min="6644" max="6678" width="9.109375" style="35"/>
    <col min="6679" max="6679" width="11.6640625" style="35" customWidth="1"/>
    <col min="6680" max="6680" width="11.44140625" style="35" customWidth="1"/>
    <col min="6681" max="6775" width="9.109375" style="35"/>
    <col min="6776" max="6776" width="20.88671875" style="35" customWidth="1"/>
    <col min="6777" max="6784" width="9.33203125" style="35" bestFit="1" customWidth="1"/>
    <col min="6785" max="6785" width="9.109375" style="35"/>
    <col min="6786" max="6786" width="9.33203125" style="35" bestFit="1" customWidth="1"/>
    <col min="6787" max="6787" width="9.109375" style="35"/>
    <col min="6788" max="6808" width="9.33203125" style="35" bestFit="1" customWidth="1"/>
    <col min="6809" max="6809" width="9.109375" style="35"/>
    <col min="6810" max="6810" width="9.33203125" style="35" bestFit="1" customWidth="1"/>
    <col min="6811" max="6812" width="9.109375" style="35"/>
    <col min="6813" max="6822" width="9.33203125" style="35" bestFit="1" customWidth="1"/>
    <col min="6823" max="6824" width="9.109375" style="35"/>
    <col min="6825" max="6831" width="9.33203125" style="35" bestFit="1" customWidth="1"/>
    <col min="6832" max="6832" width="9.109375" style="35"/>
    <col min="6833" max="6838" width="9.33203125" style="35" bestFit="1" customWidth="1"/>
    <col min="6839" max="6839" width="9.109375" style="35"/>
    <col min="6840" max="6842" width="9.33203125" style="35" bestFit="1" customWidth="1"/>
    <col min="6843" max="6843" width="9.109375" style="35"/>
    <col min="6844" max="6852" width="9.33203125" style="35" bestFit="1" customWidth="1"/>
    <col min="6853" max="6853" width="9.109375" style="35"/>
    <col min="6854" max="6859" width="9.33203125" style="35" bestFit="1" customWidth="1"/>
    <col min="6860" max="6860" width="9.109375" style="35"/>
    <col min="6861" max="6869" width="9.33203125" style="35" bestFit="1" customWidth="1"/>
    <col min="6870" max="6870" width="9.109375" style="35"/>
    <col min="6871" max="6877" width="9.33203125" style="35" bestFit="1" customWidth="1"/>
    <col min="6878" max="6878" width="9.109375" style="35"/>
    <col min="6879" max="6882" width="9.33203125" style="35" bestFit="1" customWidth="1"/>
    <col min="6883" max="6883" width="9.109375" style="35"/>
    <col min="6884" max="6884" width="9.33203125" style="35" bestFit="1" customWidth="1"/>
    <col min="6885" max="6885" width="9.109375" style="35"/>
    <col min="6886" max="6890" width="9.33203125" style="35" bestFit="1" customWidth="1"/>
    <col min="6891" max="6891" width="9.109375" style="35"/>
    <col min="6892" max="6892" width="9.33203125" style="35" bestFit="1" customWidth="1"/>
    <col min="6893" max="6893" width="9.109375" style="35"/>
    <col min="6894" max="6899" width="9.33203125" style="35" bestFit="1" customWidth="1"/>
    <col min="6900" max="6934" width="9.109375" style="35"/>
    <col min="6935" max="6935" width="11.6640625" style="35" customWidth="1"/>
    <col min="6936" max="6936" width="11.44140625" style="35" customWidth="1"/>
    <col min="6937" max="7031" width="9.109375" style="35"/>
    <col min="7032" max="7032" width="20.88671875" style="35" customWidth="1"/>
    <col min="7033" max="7040" width="9.33203125" style="35" bestFit="1" customWidth="1"/>
    <col min="7041" max="7041" width="9.109375" style="35"/>
    <col min="7042" max="7042" width="9.33203125" style="35" bestFit="1" customWidth="1"/>
    <col min="7043" max="7043" width="9.109375" style="35"/>
    <col min="7044" max="7064" width="9.33203125" style="35" bestFit="1" customWidth="1"/>
    <col min="7065" max="7065" width="9.109375" style="35"/>
    <col min="7066" max="7066" width="9.33203125" style="35" bestFit="1" customWidth="1"/>
    <col min="7067" max="7068" width="9.109375" style="35"/>
    <col min="7069" max="7078" width="9.33203125" style="35" bestFit="1" customWidth="1"/>
    <col min="7079" max="7080" width="9.109375" style="35"/>
    <col min="7081" max="7087" width="9.33203125" style="35" bestFit="1" customWidth="1"/>
    <col min="7088" max="7088" width="9.109375" style="35"/>
    <col min="7089" max="7094" width="9.33203125" style="35" bestFit="1" customWidth="1"/>
    <col min="7095" max="7095" width="9.109375" style="35"/>
    <col min="7096" max="7098" width="9.33203125" style="35" bestFit="1" customWidth="1"/>
    <col min="7099" max="7099" width="9.109375" style="35"/>
    <col min="7100" max="7108" width="9.33203125" style="35" bestFit="1" customWidth="1"/>
    <col min="7109" max="7109" width="9.109375" style="35"/>
    <col min="7110" max="7115" width="9.33203125" style="35" bestFit="1" customWidth="1"/>
    <col min="7116" max="7116" width="9.109375" style="35"/>
    <col min="7117" max="7125" width="9.33203125" style="35" bestFit="1" customWidth="1"/>
    <col min="7126" max="7126" width="9.109375" style="35"/>
    <col min="7127" max="7133" width="9.33203125" style="35" bestFit="1" customWidth="1"/>
    <col min="7134" max="7134" width="9.109375" style="35"/>
    <col min="7135" max="7138" width="9.33203125" style="35" bestFit="1" customWidth="1"/>
    <col min="7139" max="7139" width="9.109375" style="35"/>
    <col min="7140" max="7140" width="9.33203125" style="35" bestFit="1" customWidth="1"/>
    <col min="7141" max="7141" width="9.109375" style="35"/>
    <col min="7142" max="7146" width="9.33203125" style="35" bestFit="1" customWidth="1"/>
    <col min="7147" max="7147" width="9.109375" style="35"/>
    <col min="7148" max="7148" width="9.33203125" style="35" bestFit="1" customWidth="1"/>
    <col min="7149" max="7149" width="9.109375" style="35"/>
    <col min="7150" max="7155" width="9.33203125" style="35" bestFit="1" customWidth="1"/>
    <col min="7156" max="7190" width="9.109375" style="35"/>
    <col min="7191" max="7191" width="11.6640625" style="35" customWidth="1"/>
    <col min="7192" max="7192" width="11.44140625" style="35" customWidth="1"/>
    <col min="7193" max="7287" width="9.109375" style="35"/>
    <col min="7288" max="7288" width="20.88671875" style="35" customWidth="1"/>
    <col min="7289" max="7296" width="9.33203125" style="35" bestFit="1" customWidth="1"/>
    <col min="7297" max="7297" width="9.109375" style="35"/>
    <col min="7298" max="7298" width="9.33203125" style="35" bestFit="1" customWidth="1"/>
    <col min="7299" max="7299" width="9.109375" style="35"/>
    <col min="7300" max="7320" width="9.33203125" style="35" bestFit="1" customWidth="1"/>
    <col min="7321" max="7321" width="9.109375" style="35"/>
    <col min="7322" max="7322" width="9.33203125" style="35" bestFit="1" customWidth="1"/>
    <col min="7323" max="7324" width="9.109375" style="35"/>
    <col min="7325" max="7334" width="9.33203125" style="35" bestFit="1" customWidth="1"/>
    <col min="7335" max="7336" width="9.109375" style="35"/>
    <col min="7337" max="7343" width="9.33203125" style="35" bestFit="1" customWidth="1"/>
    <col min="7344" max="7344" width="9.109375" style="35"/>
    <col min="7345" max="7350" width="9.33203125" style="35" bestFit="1" customWidth="1"/>
    <col min="7351" max="7351" width="9.109375" style="35"/>
    <col min="7352" max="7354" width="9.33203125" style="35" bestFit="1" customWidth="1"/>
    <col min="7355" max="7355" width="9.109375" style="35"/>
    <col min="7356" max="7364" width="9.33203125" style="35" bestFit="1" customWidth="1"/>
    <col min="7365" max="7365" width="9.109375" style="35"/>
    <col min="7366" max="7371" width="9.33203125" style="35" bestFit="1" customWidth="1"/>
    <col min="7372" max="7372" width="9.109375" style="35"/>
    <col min="7373" max="7381" width="9.33203125" style="35" bestFit="1" customWidth="1"/>
    <col min="7382" max="7382" width="9.109375" style="35"/>
    <col min="7383" max="7389" width="9.33203125" style="35" bestFit="1" customWidth="1"/>
    <col min="7390" max="7390" width="9.109375" style="35"/>
    <col min="7391" max="7394" width="9.33203125" style="35" bestFit="1" customWidth="1"/>
    <col min="7395" max="7395" width="9.109375" style="35"/>
    <col min="7396" max="7396" width="9.33203125" style="35" bestFit="1" customWidth="1"/>
    <col min="7397" max="7397" width="9.109375" style="35"/>
    <col min="7398" max="7402" width="9.33203125" style="35" bestFit="1" customWidth="1"/>
    <col min="7403" max="7403" width="9.109375" style="35"/>
    <col min="7404" max="7404" width="9.33203125" style="35" bestFit="1" customWidth="1"/>
    <col min="7405" max="7405" width="9.109375" style="35"/>
    <col min="7406" max="7411" width="9.33203125" style="35" bestFit="1" customWidth="1"/>
    <col min="7412" max="7446" width="9.109375" style="35"/>
    <col min="7447" max="7447" width="11.6640625" style="35" customWidth="1"/>
    <col min="7448" max="7448" width="11.44140625" style="35" customWidth="1"/>
    <col min="7449" max="7543" width="9.109375" style="35"/>
    <col min="7544" max="7544" width="20.88671875" style="35" customWidth="1"/>
    <col min="7545" max="7552" width="9.33203125" style="35" bestFit="1" customWidth="1"/>
    <col min="7553" max="7553" width="9.109375" style="35"/>
    <col min="7554" max="7554" width="9.33203125" style="35" bestFit="1" customWidth="1"/>
    <col min="7555" max="7555" width="9.109375" style="35"/>
    <col min="7556" max="7576" width="9.33203125" style="35" bestFit="1" customWidth="1"/>
    <col min="7577" max="7577" width="9.109375" style="35"/>
    <col min="7578" max="7578" width="9.33203125" style="35" bestFit="1" customWidth="1"/>
    <col min="7579" max="7580" width="9.109375" style="35"/>
    <col min="7581" max="7590" width="9.33203125" style="35" bestFit="1" customWidth="1"/>
    <col min="7591" max="7592" width="9.109375" style="35"/>
    <col min="7593" max="7599" width="9.33203125" style="35" bestFit="1" customWidth="1"/>
    <col min="7600" max="7600" width="9.109375" style="35"/>
    <col min="7601" max="7606" width="9.33203125" style="35" bestFit="1" customWidth="1"/>
    <col min="7607" max="7607" width="9.109375" style="35"/>
    <col min="7608" max="7610" width="9.33203125" style="35" bestFit="1" customWidth="1"/>
    <col min="7611" max="7611" width="9.109375" style="35"/>
    <col min="7612" max="7620" width="9.33203125" style="35" bestFit="1" customWidth="1"/>
    <col min="7621" max="7621" width="9.109375" style="35"/>
    <col min="7622" max="7627" width="9.33203125" style="35" bestFit="1" customWidth="1"/>
    <col min="7628" max="7628" width="9.109375" style="35"/>
    <col min="7629" max="7637" width="9.33203125" style="35" bestFit="1" customWidth="1"/>
    <col min="7638" max="7638" width="9.109375" style="35"/>
    <col min="7639" max="7645" width="9.33203125" style="35" bestFit="1" customWidth="1"/>
    <col min="7646" max="7646" width="9.109375" style="35"/>
    <col min="7647" max="7650" width="9.33203125" style="35" bestFit="1" customWidth="1"/>
    <col min="7651" max="7651" width="9.109375" style="35"/>
    <col min="7652" max="7652" width="9.33203125" style="35" bestFit="1" customWidth="1"/>
    <col min="7653" max="7653" width="9.109375" style="35"/>
    <col min="7654" max="7658" width="9.33203125" style="35" bestFit="1" customWidth="1"/>
    <col min="7659" max="7659" width="9.109375" style="35"/>
    <col min="7660" max="7660" width="9.33203125" style="35" bestFit="1" customWidth="1"/>
    <col min="7661" max="7661" width="9.109375" style="35"/>
    <col min="7662" max="7667" width="9.33203125" style="35" bestFit="1" customWidth="1"/>
    <col min="7668" max="7702" width="9.109375" style="35"/>
    <col min="7703" max="7703" width="11.6640625" style="35" customWidth="1"/>
    <col min="7704" max="7704" width="11.44140625" style="35" customWidth="1"/>
    <col min="7705" max="7799" width="9.109375" style="35"/>
    <col min="7800" max="7800" width="20.88671875" style="35" customWidth="1"/>
    <col min="7801" max="7808" width="9.33203125" style="35" bestFit="1" customWidth="1"/>
    <col min="7809" max="7809" width="9.109375" style="35"/>
    <col min="7810" max="7810" width="9.33203125" style="35" bestFit="1" customWidth="1"/>
    <col min="7811" max="7811" width="9.109375" style="35"/>
    <col min="7812" max="7832" width="9.33203125" style="35" bestFit="1" customWidth="1"/>
    <col min="7833" max="7833" width="9.109375" style="35"/>
    <col min="7834" max="7834" width="9.33203125" style="35" bestFit="1" customWidth="1"/>
    <col min="7835" max="7836" width="9.109375" style="35"/>
    <col min="7837" max="7846" width="9.33203125" style="35" bestFit="1" customWidth="1"/>
    <col min="7847" max="7848" width="9.109375" style="35"/>
    <col min="7849" max="7855" width="9.33203125" style="35" bestFit="1" customWidth="1"/>
    <col min="7856" max="7856" width="9.109375" style="35"/>
    <col min="7857" max="7862" width="9.33203125" style="35" bestFit="1" customWidth="1"/>
    <col min="7863" max="7863" width="9.109375" style="35"/>
    <col min="7864" max="7866" width="9.33203125" style="35" bestFit="1" customWidth="1"/>
    <col min="7867" max="7867" width="9.109375" style="35"/>
    <col min="7868" max="7876" width="9.33203125" style="35" bestFit="1" customWidth="1"/>
    <col min="7877" max="7877" width="9.109375" style="35"/>
    <col min="7878" max="7883" width="9.33203125" style="35" bestFit="1" customWidth="1"/>
    <col min="7884" max="7884" width="9.109375" style="35"/>
    <col min="7885" max="7893" width="9.33203125" style="35" bestFit="1" customWidth="1"/>
    <col min="7894" max="7894" width="9.109375" style="35"/>
    <col min="7895" max="7901" width="9.33203125" style="35" bestFit="1" customWidth="1"/>
    <col min="7902" max="7902" width="9.109375" style="35"/>
    <col min="7903" max="7906" width="9.33203125" style="35" bestFit="1" customWidth="1"/>
    <col min="7907" max="7907" width="9.109375" style="35"/>
    <col min="7908" max="7908" width="9.33203125" style="35" bestFit="1" customWidth="1"/>
    <col min="7909" max="7909" width="9.109375" style="35"/>
    <col min="7910" max="7914" width="9.33203125" style="35" bestFit="1" customWidth="1"/>
    <col min="7915" max="7915" width="9.109375" style="35"/>
    <col min="7916" max="7916" width="9.33203125" style="35" bestFit="1" customWidth="1"/>
    <col min="7917" max="7917" width="9.109375" style="35"/>
    <col min="7918" max="7923" width="9.33203125" style="35" bestFit="1" customWidth="1"/>
    <col min="7924" max="7958" width="9.109375" style="35"/>
    <col min="7959" max="7959" width="11.6640625" style="35" customWidth="1"/>
    <col min="7960" max="7960" width="11.44140625" style="35" customWidth="1"/>
    <col min="7961" max="8055" width="9.109375" style="35"/>
    <col min="8056" max="8056" width="20.88671875" style="35" customWidth="1"/>
    <col min="8057" max="8064" width="9.33203125" style="35" bestFit="1" customWidth="1"/>
    <col min="8065" max="8065" width="9.109375" style="35"/>
    <col min="8066" max="8066" width="9.33203125" style="35" bestFit="1" customWidth="1"/>
    <col min="8067" max="8067" width="9.109375" style="35"/>
    <col min="8068" max="8088" width="9.33203125" style="35" bestFit="1" customWidth="1"/>
    <col min="8089" max="8089" width="9.109375" style="35"/>
    <col min="8090" max="8090" width="9.33203125" style="35" bestFit="1" customWidth="1"/>
    <col min="8091" max="8092" width="9.109375" style="35"/>
    <col min="8093" max="8102" width="9.33203125" style="35" bestFit="1" customWidth="1"/>
    <col min="8103" max="8104" width="9.109375" style="35"/>
    <col min="8105" max="8111" width="9.33203125" style="35" bestFit="1" customWidth="1"/>
    <col min="8112" max="8112" width="9.109375" style="35"/>
    <col min="8113" max="8118" width="9.33203125" style="35" bestFit="1" customWidth="1"/>
    <col min="8119" max="8119" width="9.109375" style="35"/>
    <col min="8120" max="8122" width="9.33203125" style="35" bestFit="1" customWidth="1"/>
    <col min="8123" max="8123" width="9.109375" style="35"/>
    <col min="8124" max="8132" width="9.33203125" style="35" bestFit="1" customWidth="1"/>
    <col min="8133" max="8133" width="9.109375" style="35"/>
    <col min="8134" max="8139" width="9.33203125" style="35" bestFit="1" customWidth="1"/>
    <col min="8140" max="8140" width="9.109375" style="35"/>
    <col min="8141" max="8149" width="9.33203125" style="35" bestFit="1" customWidth="1"/>
    <col min="8150" max="8150" width="9.109375" style="35"/>
    <col min="8151" max="8157" width="9.33203125" style="35" bestFit="1" customWidth="1"/>
    <col min="8158" max="8158" width="9.109375" style="35"/>
    <col min="8159" max="8162" width="9.33203125" style="35" bestFit="1" customWidth="1"/>
    <col min="8163" max="8163" width="9.109375" style="35"/>
    <col min="8164" max="8164" width="9.33203125" style="35" bestFit="1" customWidth="1"/>
    <col min="8165" max="8165" width="9.109375" style="35"/>
    <col min="8166" max="8170" width="9.33203125" style="35" bestFit="1" customWidth="1"/>
    <col min="8171" max="8171" width="9.109375" style="35"/>
    <col min="8172" max="8172" width="9.33203125" style="35" bestFit="1" customWidth="1"/>
    <col min="8173" max="8173" width="9.109375" style="35"/>
    <col min="8174" max="8179" width="9.33203125" style="35" bestFit="1" customWidth="1"/>
    <col min="8180" max="8214" width="9.109375" style="35"/>
    <col min="8215" max="8215" width="11.6640625" style="35" customWidth="1"/>
    <col min="8216" max="8216" width="11.44140625" style="35" customWidth="1"/>
    <col min="8217" max="8311" width="9.109375" style="35"/>
    <col min="8312" max="8312" width="20.88671875" style="35" customWidth="1"/>
    <col min="8313" max="8320" width="9.33203125" style="35" bestFit="1" customWidth="1"/>
    <col min="8321" max="8321" width="9.109375" style="35"/>
    <col min="8322" max="8322" width="9.33203125" style="35" bestFit="1" customWidth="1"/>
    <col min="8323" max="8323" width="9.109375" style="35"/>
    <col min="8324" max="8344" width="9.33203125" style="35" bestFit="1" customWidth="1"/>
    <col min="8345" max="8345" width="9.109375" style="35"/>
    <col min="8346" max="8346" width="9.33203125" style="35" bestFit="1" customWidth="1"/>
    <col min="8347" max="8348" width="9.109375" style="35"/>
    <col min="8349" max="8358" width="9.33203125" style="35" bestFit="1" customWidth="1"/>
    <col min="8359" max="8360" width="9.109375" style="35"/>
    <col min="8361" max="8367" width="9.33203125" style="35" bestFit="1" customWidth="1"/>
    <col min="8368" max="8368" width="9.109375" style="35"/>
    <col min="8369" max="8374" width="9.33203125" style="35" bestFit="1" customWidth="1"/>
    <col min="8375" max="8375" width="9.109375" style="35"/>
    <col min="8376" max="8378" width="9.33203125" style="35" bestFit="1" customWidth="1"/>
    <col min="8379" max="8379" width="9.109375" style="35"/>
    <col min="8380" max="8388" width="9.33203125" style="35" bestFit="1" customWidth="1"/>
    <col min="8389" max="8389" width="9.109375" style="35"/>
    <col min="8390" max="8395" width="9.33203125" style="35" bestFit="1" customWidth="1"/>
    <col min="8396" max="8396" width="9.109375" style="35"/>
    <col min="8397" max="8405" width="9.33203125" style="35" bestFit="1" customWidth="1"/>
    <col min="8406" max="8406" width="9.109375" style="35"/>
    <col min="8407" max="8413" width="9.33203125" style="35" bestFit="1" customWidth="1"/>
    <col min="8414" max="8414" width="9.109375" style="35"/>
    <col min="8415" max="8418" width="9.33203125" style="35" bestFit="1" customWidth="1"/>
    <col min="8419" max="8419" width="9.109375" style="35"/>
    <col min="8420" max="8420" width="9.33203125" style="35" bestFit="1" customWidth="1"/>
    <col min="8421" max="8421" width="9.109375" style="35"/>
    <col min="8422" max="8426" width="9.33203125" style="35" bestFit="1" customWidth="1"/>
    <col min="8427" max="8427" width="9.109375" style="35"/>
    <col min="8428" max="8428" width="9.33203125" style="35" bestFit="1" customWidth="1"/>
    <col min="8429" max="8429" width="9.109375" style="35"/>
    <col min="8430" max="8435" width="9.33203125" style="35" bestFit="1" customWidth="1"/>
    <col min="8436" max="8470" width="9.109375" style="35"/>
    <col min="8471" max="8471" width="11.6640625" style="35" customWidth="1"/>
    <col min="8472" max="8472" width="11.44140625" style="35" customWidth="1"/>
    <col min="8473" max="8567" width="9.109375" style="35"/>
    <col min="8568" max="8568" width="20.88671875" style="35" customWidth="1"/>
    <col min="8569" max="8576" width="9.33203125" style="35" bestFit="1" customWidth="1"/>
    <col min="8577" max="8577" width="9.109375" style="35"/>
    <col min="8578" max="8578" width="9.33203125" style="35" bestFit="1" customWidth="1"/>
    <col min="8579" max="8579" width="9.109375" style="35"/>
    <col min="8580" max="8600" width="9.33203125" style="35" bestFit="1" customWidth="1"/>
    <col min="8601" max="8601" width="9.109375" style="35"/>
    <col min="8602" max="8602" width="9.33203125" style="35" bestFit="1" customWidth="1"/>
    <col min="8603" max="8604" width="9.109375" style="35"/>
    <col min="8605" max="8614" width="9.33203125" style="35" bestFit="1" customWidth="1"/>
    <col min="8615" max="8616" width="9.109375" style="35"/>
    <col min="8617" max="8623" width="9.33203125" style="35" bestFit="1" customWidth="1"/>
    <col min="8624" max="8624" width="9.109375" style="35"/>
    <col min="8625" max="8630" width="9.33203125" style="35" bestFit="1" customWidth="1"/>
    <col min="8631" max="8631" width="9.109375" style="35"/>
    <col min="8632" max="8634" width="9.33203125" style="35" bestFit="1" customWidth="1"/>
    <col min="8635" max="8635" width="9.109375" style="35"/>
    <col min="8636" max="8644" width="9.33203125" style="35" bestFit="1" customWidth="1"/>
    <col min="8645" max="8645" width="9.109375" style="35"/>
    <col min="8646" max="8651" width="9.33203125" style="35" bestFit="1" customWidth="1"/>
    <col min="8652" max="8652" width="9.109375" style="35"/>
    <col min="8653" max="8661" width="9.33203125" style="35" bestFit="1" customWidth="1"/>
    <col min="8662" max="8662" width="9.109375" style="35"/>
    <col min="8663" max="8669" width="9.33203125" style="35" bestFit="1" customWidth="1"/>
    <col min="8670" max="8670" width="9.109375" style="35"/>
    <col min="8671" max="8674" width="9.33203125" style="35" bestFit="1" customWidth="1"/>
    <col min="8675" max="8675" width="9.109375" style="35"/>
    <col min="8676" max="8676" width="9.33203125" style="35" bestFit="1" customWidth="1"/>
    <col min="8677" max="8677" width="9.109375" style="35"/>
    <col min="8678" max="8682" width="9.33203125" style="35" bestFit="1" customWidth="1"/>
    <col min="8683" max="8683" width="9.109375" style="35"/>
    <col min="8684" max="8684" width="9.33203125" style="35" bestFit="1" customWidth="1"/>
    <col min="8685" max="8685" width="9.109375" style="35"/>
    <col min="8686" max="8691" width="9.33203125" style="35" bestFit="1" customWidth="1"/>
    <col min="8692" max="8726" width="9.109375" style="35"/>
    <col min="8727" max="8727" width="11.6640625" style="35" customWidth="1"/>
    <col min="8728" max="8728" width="11.44140625" style="35" customWidth="1"/>
    <col min="8729" max="8823" width="9.109375" style="35"/>
    <col min="8824" max="8824" width="20.88671875" style="35" customWidth="1"/>
    <col min="8825" max="8832" width="9.33203125" style="35" bestFit="1" customWidth="1"/>
    <col min="8833" max="8833" width="9.109375" style="35"/>
    <col min="8834" max="8834" width="9.33203125" style="35" bestFit="1" customWidth="1"/>
    <col min="8835" max="8835" width="9.109375" style="35"/>
    <col min="8836" max="8856" width="9.33203125" style="35" bestFit="1" customWidth="1"/>
    <col min="8857" max="8857" width="9.109375" style="35"/>
    <col min="8858" max="8858" width="9.33203125" style="35" bestFit="1" customWidth="1"/>
    <col min="8859" max="8860" width="9.109375" style="35"/>
    <col min="8861" max="8870" width="9.33203125" style="35" bestFit="1" customWidth="1"/>
    <col min="8871" max="8872" width="9.109375" style="35"/>
    <col min="8873" max="8879" width="9.33203125" style="35" bestFit="1" customWidth="1"/>
    <col min="8880" max="8880" width="9.109375" style="35"/>
    <col min="8881" max="8886" width="9.33203125" style="35" bestFit="1" customWidth="1"/>
    <col min="8887" max="8887" width="9.109375" style="35"/>
    <col min="8888" max="8890" width="9.33203125" style="35" bestFit="1" customWidth="1"/>
    <col min="8891" max="8891" width="9.109375" style="35"/>
    <col min="8892" max="8900" width="9.33203125" style="35" bestFit="1" customWidth="1"/>
    <col min="8901" max="8901" width="9.109375" style="35"/>
    <col min="8902" max="8907" width="9.33203125" style="35" bestFit="1" customWidth="1"/>
    <col min="8908" max="8908" width="9.109375" style="35"/>
    <col min="8909" max="8917" width="9.33203125" style="35" bestFit="1" customWidth="1"/>
    <col min="8918" max="8918" width="9.109375" style="35"/>
    <col min="8919" max="8925" width="9.33203125" style="35" bestFit="1" customWidth="1"/>
    <col min="8926" max="8926" width="9.109375" style="35"/>
    <col min="8927" max="8930" width="9.33203125" style="35" bestFit="1" customWidth="1"/>
    <col min="8931" max="8931" width="9.109375" style="35"/>
    <col min="8932" max="8932" width="9.33203125" style="35" bestFit="1" customWidth="1"/>
    <col min="8933" max="8933" width="9.109375" style="35"/>
    <col min="8934" max="8938" width="9.33203125" style="35" bestFit="1" customWidth="1"/>
    <col min="8939" max="8939" width="9.109375" style="35"/>
    <col min="8940" max="8940" width="9.33203125" style="35" bestFit="1" customWidth="1"/>
    <col min="8941" max="8941" width="9.109375" style="35"/>
    <col min="8942" max="8947" width="9.33203125" style="35" bestFit="1" customWidth="1"/>
    <col min="8948" max="8982" width="9.109375" style="35"/>
    <col min="8983" max="8983" width="11.6640625" style="35" customWidth="1"/>
    <col min="8984" max="8984" width="11.44140625" style="35" customWidth="1"/>
    <col min="8985" max="9079" width="9.109375" style="35"/>
    <col min="9080" max="9080" width="20.88671875" style="35" customWidth="1"/>
    <col min="9081" max="9088" width="9.33203125" style="35" bestFit="1" customWidth="1"/>
    <col min="9089" max="9089" width="9.109375" style="35"/>
    <col min="9090" max="9090" width="9.33203125" style="35" bestFit="1" customWidth="1"/>
    <col min="9091" max="9091" width="9.109375" style="35"/>
    <col min="9092" max="9112" width="9.33203125" style="35" bestFit="1" customWidth="1"/>
    <col min="9113" max="9113" width="9.109375" style="35"/>
    <col min="9114" max="9114" width="9.33203125" style="35" bestFit="1" customWidth="1"/>
    <col min="9115" max="9116" width="9.109375" style="35"/>
    <col min="9117" max="9126" width="9.33203125" style="35" bestFit="1" customWidth="1"/>
    <col min="9127" max="9128" width="9.109375" style="35"/>
    <col min="9129" max="9135" width="9.33203125" style="35" bestFit="1" customWidth="1"/>
    <col min="9136" max="9136" width="9.109375" style="35"/>
    <col min="9137" max="9142" width="9.33203125" style="35" bestFit="1" customWidth="1"/>
    <col min="9143" max="9143" width="9.109375" style="35"/>
    <col min="9144" max="9146" width="9.33203125" style="35" bestFit="1" customWidth="1"/>
    <col min="9147" max="9147" width="9.109375" style="35"/>
    <col min="9148" max="9156" width="9.33203125" style="35" bestFit="1" customWidth="1"/>
    <col min="9157" max="9157" width="9.109375" style="35"/>
    <col min="9158" max="9163" width="9.33203125" style="35" bestFit="1" customWidth="1"/>
    <col min="9164" max="9164" width="9.109375" style="35"/>
    <col min="9165" max="9173" width="9.33203125" style="35" bestFit="1" customWidth="1"/>
    <col min="9174" max="9174" width="9.109375" style="35"/>
    <col min="9175" max="9181" width="9.33203125" style="35" bestFit="1" customWidth="1"/>
    <col min="9182" max="9182" width="9.109375" style="35"/>
    <col min="9183" max="9186" width="9.33203125" style="35" bestFit="1" customWidth="1"/>
    <col min="9187" max="9187" width="9.109375" style="35"/>
    <col min="9188" max="9188" width="9.33203125" style="35" bestFit="1" customWidth="1"/>
    <col min="9189" max="9189" width="9.109375" style="35"/>
    <col min="9190" max="9194" width="9.33203125" style="35" bestFit="1" customWidth="1"/>
    <col min="9195" max="9195" width="9.109375" style="35"/>
    <col min="9196" max="9196" width="9.33203125" style="35" bestFit="1" customWidth="1"/>
    <col min="9197" max="9197" width="9.109375" style="35"/>
    <col min="9198" max="9203" width="9.33203125" style="35" bestFit="1" customWidth="1"/>
    <col min="9204" max="9238" width="9.109375" style="35"/>
    <col min="9239" max="9239" width="11.6640625" style="35" customWidth="1"/>
    <col min="9240" max="9240" width="11.44140625" style="35" customWidth="1"/>
    <col min="9241" max="9335" width="9.109375" style="35"/>
    <col min="9336" max="9336" width="20.88671875" style="35" customWidth="1"/>
    <col min="9337" max="9344" width="9.33203125" style="35" bestFit="1" customWidth="1"/>
    <col min="9345" max="9345" width="9.109375" style="35"/>
    <col min="9346" max="9346" width="9.33203125" style="35" bestFit="1" customWidth="1"/>
    <col min="9347" max="9347" width="9.109375" style="35"/>
    <col min="9348" max="9368" width="9.33203125" style="35" bestFit="1" customWidth="1"/>
    <col min="9369" max="9369" width="9.109375" style="35"/>
    <col min="9370" max="9370" width="9.33203125" style="35" bestFit="1" customWidth="1"/>
    <col min="9371" max="9372" width="9.109375" style="35"/>
    <col min="9373" max="9382" width="9.33203125" style="35" bestFit="1" customWidth="1"/>
    <col min="9383" max="9384" width="9.109375" style="35"/>
    <col min="9385" max="9391" width="9.33203125" style="35" bestFit="1" customWidth="1"/>
    <col min="9392" max="9392" width="9.109375" style="35"/>
    <col min="9393" max="9398" width="9.33203125" style="35" bestFit="1" customWidth="1"/>
    <col min="9399" max="9399" width="9.109375" style="35"/>
    <col min="9400" max="9402" width="9.33203125" style="35" bestFit="1" customWidth="1"/>
    <col min="9403" max="9403" width="9.109375" style="35"/>
    <col min="9404" max="9412" width="9.33203125" style="35" bestFit="1" customWidth="1"/>
    <col min="9413" max="9413" width="9.109375" style="35"/>
    <col min="9414" max="9419" width="9.33203125" style="35" bestFit="1" customWidth="1"/>
    <col min="9420" max="9420" width="9.109375" style="35"/>
    <col min="9421" max="9429" width="9.33203125" style="35" bestFit="1" customWidth="1"/>
    <col min="9430" max="9430" width="9.109375" style="35"/>
    <col min="9431" max="9437" width="9.33203125" style="35" bestFit="1" customWidth="1"/>
    <col min="9438" max="9438" width="9.109375" style="35"/>
    <col min="9439" max="9442" width="9.33203125" style="35" bestFit="1" customWidth="1"/>
    <col min="9443" max="9443" width="9.109375" style="35"/>
    <col min="9444" max="9444" width="9.33203125" style="35" bestFit="1" customWidth="1"/>
    <col min="9445" max="9445" width="9.109375" style="35"/>
    <col min="9446" max="9450" width="9.33203125" style="35" bestFit="1" customWidth="1"/>
    <col min="9451" max="9451" width="9.109375" style="35"/>
    <col min="9452" max="9452" width="9.33203125" style="35" bestFit="1" customWidth="1"/>
    <col min="9453" max="9453" width="9.109375" style="35"/>
    <col min="9454" max="9459" width="9.33203125" style="35" bestFit="1" customWidth="1"/>
    <col min="9460" max="9494" width="9.109375" style="35"/>
    <col min="9495" max="9495" width="11.6640625" style="35" customWidth="1"/>
    <col min="9496" max="9496" width="11.44140625" style="35" customWidth="1"/>
    <col min="9497" max="9591" width="9.109375" style="35"/>
    <col min="9592" max="9592" width="20.88671875" style="35" customWidth="1"/>
    <col min="9593" max="9600" width="9.33203125" style="35" bestFit="1" customWidth="1"/>
    <col min="9601" max="9601" width="9.109375" style="35"/>
    <col min="9602" max="9602" width="9.33203125" style="35" bestFit="1" customWidth="1"/>
    <col min="9603" max="9603" width="9.109375" style="35"/>
    <col min="9604" max="9624" width="9.33203125" style="35" bestFit="1" customWidth="1"/>
    <col min="9625" max="9625" width="9.109375" style="35"/>
    <col min="9626" max="9626" width="9.33203125" style="35" bestFit="1" customWidth="1"/>
    <col min="9627" max="9628" width="9.109375" style="35"/>
    <col min="9629" max="9638" width="9.33203125" style="35" bestFit="1" customWidth="1"/>
    <col min="9639" max="9640" width="9.109375" style="35"/>
    <col min="9641" max="9647" width="9.33203125" style="35" bestFit="1" customWidth="1"/>
    <col min="9648" max="9648" width="9.109375" style="35"/>
    <col min="9649" max="9654" width="9.33203125" style="35" bestFit="1" customWidth="1"/>
    <col min="9655" max="9655" width="9.109375" style="35"/>
    <col min="9656" max="9658" width="9.33203125" style="35" bestFit="1" customWidth="1"/>
    <col min="9659" max="9659" width="9.109375" style="35"/>
    <col min="9660" max="9668" width="9.33203125" style="35" bestFit="1" customWidth="1"/>
    <col min="9669" max="9669" width="9.109375" style="35"/>
    <col min="9670" max="9675" width="9.33203125" style="35" bestFit="1" customWidth="1"/>
    <col min="9676" max="9676" width="9.109375" style="35"/>
    <col min="9677" max="9685" width="9.33203125" style="35" bestFit="1" customWidth="1"/>
    <col min="9686" max="9686" width="9.109375" style="35"/>
    <col min="9687" max="9693" width="9.33203125" style="35" bestFit="1" customWidth="1"/>
    <col min="9694" max="9694" width="9.109375" style="35"/>
    <col min="9695" max="9698" width="9.33203125" style="35" bestFit="1" customWidth="1"/>
    <col min="9699" max="9699" width="9.109375" style="35"/>
    <col min="9700" max="9700" width="9.33203125" style="35" bestFit="1" customWidth="1"/>
    <col min="9701" max="9701" width="9.109375" style="35"/>
    <col min="9702" max="9706" width="9.33203125" style="35" bestFit="1" customWidth="1"/>
    <col min="9707" max="9707" width="9.109375" style="35"/>
    <col min="9708" max="9708" width="9.33203125" style="35" bestFit="1" customWidth="1"/>
    <col min="9709" max="9709" width="9.109375" style="35"/>
    <col min="9710" max="9715" width="9.33203125" style="35" bestFit="1" customWidth="1"/>
    <col min="9716" max="9750" width="9.109375" style="35"/>
    <col min="9751" max="9751" width="11.6640625" style="35" customWidth="1"/>
    <col min="9752" max="9752" width="11.44140625" style="35" customWidth="1"/>
    <col min="9753" max="9847" width="9.109375" style="35"/>
    <col min="9848" max="9848" width="20.88671875" style="35" customWidth="1"/>
    <col min="9849" max="9856" width="9.33203125" style="35" bestFit="1" customWidth="1"/>
    <col min="9857" max="9857" width="9.109375" style="35"/>
    <col min="9858" max="9858" width="9.33203125" style="35" bestFit="1" customWidth="1"/>
    <col min="9859" max="9859" width="9.109375" style="35"/>
    <col min="9860" max="9880" width="9.33203125" style="35" bestFit="1" customWidth="1"/>
    <col min="9881" max="9881" width="9.109375" style="35"/>
    <col min="9882" max="9882" width="9.33203125" style="35" bestFit="1" customWidth="1"/>
    <col min="9883" max="9884" width="9.109375" style="35"/>
    <col min="9885" max="9894" width="9.33203125" style="35" bestFit="1" customWidth="1"/>
    <col min="9895" max="9896" width="9.109375" style="35"/>
    <col min="9897" max="9903" width="9.33203125" style="35" bestFit="1" customWidth="1"/>
    <col min="9904" max="9904" width="9.109375" style="35"/>
    <col min="9905" max="9910" width="9.33203125" style="35" bestFit="1" customWidth="1"/>
    <col min="9911" max="9911" width="9.109375" style="35"/>
    <col min="9912" max="9914" width="9.33203125" style="35" bestFit="1" customWidth="1"/>
    <col min="9915" max="9915" width="9.109375" style="35"/>
    <col min="9916" max="9924" width="9.33203125" style="35" bestFit="1" customWidth="1"/>
    <col min="9925" max="9925" width="9.109375" style="35"/>
    <col min="9926" max="9931" width="9.33203125" style="35" bestFit="1" customWidth="1"/>
    <col min="9932" max="9932" width="9.109375" style="35"/>
    <col min="9933" max="9941" width="9.33203125" style="35" bestFit="1" customWidth="1"/>
    <col min="9942" max="9942" width="9.109375" style="35"/>
    <col min="9943" max="9949" width="9.33203125" style="35" bestFit="1" customWidth="1"/>
    <col min="9950" max="9950" width="9.109375" style="35"/>
    <col min="9951" max="9954" width="9.33203125" style="35" bestFit="1" customWidth="1"/>
    <col min="9955" max="9955" width="9.109375" style="35"/>
    <col min="9956" max="9956" width="9.33203125" style="35" bestFit="1" customWidth="1"/>
    <col min="9957" max="9957" width="9.109375" style="35"/>
    <col min="9958" max="9962" width="9.33203125" style="35" bestFit="1" customWidth="1"/>
    <col min="9963" max="9963" width="9.109375" style="35"/>
    <col min="9964" max="9964" width="9.33203125" style="35" bestFit="1" customWidth="1"/>
    <col min="9965" max="9965" width="9.109375" style="35"/>
    <col min="9966" max="9971" width="9.33203125" style="35" bestFit="1" customWidth="1"/>
    <col min="9972" max="10006" width="9.109375" style="35"/>
    <col min="10007" max="10007" width="11.6640625" style="35" customWidth="1"/>
    <col min="10008" max="10008" width="11.44140625" style="35" customWidth="1"/>
    <col min="10009" max="10103" width="9.109375" style="35"/>
    <col min="10104" max="10104" width="20.88671875" style="35" customWidth="1"/>
    <col min="10105" max="10112" width="9.33203125" style="35" bestFit="1" customWidth="1"/>
    <col min="10113" max="10113" width="9.109375" style="35"/>
    <col min="10114" max="10114" width="9.33203125" style="35" bestFit="1" customWidth="1"/>
    <col min="10115" max="10115" width="9.109375" style="35"/>
    <col min="10116" max="10136" width="9.33203125" style="35" bestFit="1" customWidth="1"/>
    <col min="10137" max="10137" width="9.109375" style="35"/>
    <col min="10138" max="10138" width="9.33203125" style="35" bestFit="1" customWidth="1"/>
    <col min="10139" max="10140" width="9.109375" style="35"/>
    <col min="10141" max="10150" width="9.33203125" style="35" bestFit="1" customWidth="1"/>
    <col min="10151" max="10152" width="9.109375" style="35"/>
    <col min="10153" max="10159" width="9.33203125" style="35" bestFit="1" customWidth="1"/>
    <col min="10160" max="10160" width="9.109375" style="35"/>
    <col min="10161" max="10166" width="9.33203125" style="35" bestFit="1" customWidth="1"/>
    <col min="10167" max="10167" width="9.109375" style="35"/>
    <col min="10168" max="10170" width="9.33203125" style="35" bestFit="1" customWidth="1"/>
    <col min="10171" max="10171" width="9.109375" style="35"/>
    <col min="10172" max="10180" width="9.33203125" style="35" bestFit="1" customWidth="1"/>
    <col min="10181" max="10181" width="9.109375" style="35"/>
    <col min="10182" max="10187" width="9.33203125" style="35" bestFit="1" customWidth="1"/>
    <col min="10188" max="10188" width="9.109375" style="35"/>
    <col min="10189" max="10197" width="9.33203125" style="35" bestFit="1" customWidth="1"/>
    <col min="10198" max="10198" width="9.109375" style="35"/>
    <col min="10199" max="10205" width="9.33203125" style="35" bestFit="1" customWidth="1"/>
    <col min="10206" max="10206" width="9.109375" style="35"/>
    <col min="10207" max="10210" width="9.33203125" style="35" bestFit="1" customWidth="1"/>
    <col min="10211" max="10211" width="9.109375" style="35"/>
    <col min="10212" max="10212" width="9.33203125" style="35" bestFit="1" customWidth="1"/>
    <col min="10213" max="10213" width="9.109375" style="35"/>
    <col min="10214" max="10218" width="9.33203125" style="35" bestFit="1" customWidth="1"/>
    <col min="10219" max="10219" width="9.109375" style="35"/>
    <col min="10220" max="10220" width="9.33203125" style="35" bestFit="1" customWidth="1"/>
    <col min="10221" max="10221" width="9.109375" style="35"/>
    <col min="10222" max="10227" width="9.33203125" style="35" bestFit="1" customWidth="1"/>
    <col min="10228" max="10262" width="9.109375" style="35"/>
    <col min="10263" max="10263" width="11.6640625" style="35" customWidth="1"/>
    <col min="10264" max="10264" width="11.44140625" style="35" customWidth="1"/>
    <col min="10265" max="10359" width="9.109375" style="35"/>
    <col min="10360" max="10360" width="20.88671875" style="35" customWidth="1"/>
    <col min="10361" max="10368" width="9.33203125" style="35" bestFit="1" customWidth="1"/>
    <col min="10369" max="10369" width="9.109375" style="35"/>
    <col min="10370" max="10370" width="9.33203125" style="35" bestFit="1" customWidth="1"/>
    <col min="10371" max="10371" width="9.109375" style="35"/>
    <col min="10372" max="10392" width="9.33203125" style="35" bestFit="1" customWidth="1"/>
    <col min="10393" max="10393" width="9.109375" style="35"/>
    <col min="10394" max="10394" width="9.33203125" style="35" bestFit="1" customWidth="1"/>
    <col min="10395" max="10396" width="9.109375" style="35"/>
    <col min="10397" max="10406" width="9.33203125" style="35" bestFit="1" customWidth="1"/>
    <col min="10407" max="10408" width="9.109375" style="35"/>
    <col min="10409" max="10415" width="9.33203125" style="35" bestFit="1" customWidth="1"/>
    <col min="10416" max="10416" width="9.109375" style="35"/>
    <col min="10417" max="10422" width="9.33203125" style="35" bestFit="1" customWidth="1"/>
    <col min="10423" max="10423" width="9.109375" style="35"/>
    <col min="10424" max="10426" width="9.33203125" style="35" bestFit="1" customWidth="1"/>
    <col min="10427" max="10427" width="9.109375" style="35"/>
    <col min="10428" max="10436" width="9.33203125" style="35" bestFit="1" customWidth="1"/>
    <col min="10437" max="10437" width="9.109375" style="35"/>
    <col min="10438" max="10443" width="9.33203125" style="35" bestFit="1" customWidth="1"/>
    <col min="10444" max="10444" width="9.109375" style="35"/>
    <col min="10445" max="10453" width="9.33203125" style="35" bestFit="1" customWidth="1"/>
    <col min="10454" max="10454" width="9.109375" style="35"/>
    <col min="10455" max="10461" width="9.33203125" style="35" bestFit="1" customWidth="1"/>
    <col min="10462" max="10462" width="9.109375" style="35"/>
    <col min="10463" max="10466" width="9.33203125" style="35" bestFit="1" customWidth="1"/>
    <col min="10467" max="10467" width="9.109375" style="35"/>
    <col min="10468" max="10468" width="9.33203125" style="35" bestFit="1" customWidth="1"/>
    <col min="10469" max="10469" width="9.109375" style="35"/>
    <col min="10470" max="10474" width="9.33203125" style="35" bestFit="1" customWidth="1"/>
    <col min="10475" max="10475" width="9.109375" style="35"/>
    <col min="10476" max="10476" width="9.33203125" style="35" bestFit="1" customWidth="1"/>
    <col min="10477" max="10477" width="9.109375" style="35"/>
    <col min="10478" max="10483" width="9.33203125" style="35" bestFit="1" customWidth="1"/>
    <col min="10484" max="10518" width="9.109375" style="35"/>
    <col min="10519" max="10519" width="11.6640625" style="35" customWidth="1"/>
    <col min="10520" max="10520" width="11.44140625" style="35" customWidth="1"/>
    <col min="10521" max="10615" width="9.109375" style="35"/>
    <col min="10616" max="10616" width="20.88671875" style="35" customWidth="1"/>
    <col min="10617" max="10624" width="9.33203125" style="35" bestFit="1" customWidth="1"/>
    <col min="10625" max="10625" width="9.109375" style="35"/>
    <col min="10626" max="10626" width="9.33203125" style="35" bestFit="1" customWidth="1"/>
    <col min="10627" max="10627" width="9.109375" style="35"/>
    <col min="10628" max="10648" width="9.33203125" style="35" bestFit="1" customWidth="1"/>
    <col min="10649" max="10649" width="9.109375" style="35"/>
    <col min="10650" max="10650" width="9.33203125" style="35" bestFit="1" customWidth="1"/>
    <col min="10651" max="10652" width="9.109375" style="35"/>
    <col min="10653" max="10662" width="9.33203125" style="35" bestFit="1" customWidth="1"/>
    <col min="10663" max="10664" width="9.109375" style="35"/>
    <col min="10665" max="10671" width="9.33203125" style="35" bestFit="1" customWidth="1"/>
    <col min="10672" max="10672" width="9.109375" style="35"/>
    <col min="10673" max="10678" width="9.33203125" style="35" bestFit="1" customWidth="1"/>
    <col min="10679" max="10679" width="9.109375" style="35"/>
    <col min="10680" max="10682" width="9.33203125" style="35" bestFit="1" customWidth="1"/>
    <col min="10683" max="10683" width="9.109375" style="35"/>
    <col min="10684" max="10692" width="9.33203125" style="35" bestFit="1" customWidth="1"/>
    <col min="10693" max="10693" width="9.109375" style="35"/>
    <col min="10694" max="10699" width="9.33203125" style="35" bestFit="1" customWidth="1"/>
    <col min="10700" max="10700" width="9.109375" style="35"/>
    <col min="10701" max="10709" width="9.33203125" style="35" bestFit="1" customWidth="1"/>
    <col min="10710" max="10710" width="9.109375" style="35"/>
    <col min="10711" max="10717" width="9.33203125" style="35" bestFit="1" customWidth="1"/>
    <col min="10718" max="10718" width="9.109375" style="35"/>
    <col min="10719" max="10722" width="9.33203125" style="35" bestFit="1" customWidth="1"/>
    <col min="10723" max="10723" width="9.109375" style="35"/>
    <col min="10724" max="10724" width="9.33203125" style="35" bestFit="1" customWidth="1"/>
    <col min="10725" max="10725" width="9.109375" style="35"/>
    <col min="10726" max="10730" width="9.33203125" style="35" bestFit="1" customWidth="1"/>
    <col min="10731" max="10731" width="9.109375" style="35"/>
    <col min="10732" max="10732" width="9.33203125" style="35" bestFit="1" customWidth="1"/>
    <col min="10733" max="10733" width="9.109375" style="35"/>
    <col min="10734" max="10739" width="9.33203125" style="35" bestFit="1" customWidth="1"/>
    <col min="10740" max="10774" width="9.109375" style="35"/>
    <col min="10775" max="10775" width="11.6640625" style="35" customWidth="1"/>
    <col min="10776" max="10776" width="11.44140625" style="35" customWidth="1"/>
    <col min="10777" max="10871" width="9.109375" style="35"/>
    <col min="10872" max="10872" width="20.88671875" style="35" customWidth="1"/>
    <col min="10873" max="10880" width="9.33203125" style="35" bestFit="1" customWidth="1"/>
    <col min="10881" max="10881" width="9.109375" style="35"/>
    <col min="10882" max="10882" width="9.33203125" style="35" bestFit="1" customWidth="1"/>
    <col min="10883" max="10883" width="9.109375" style="35"/>
    <col min="10884" max="10904" width="9.33203125" style="35" bestFit="1" customWidth="1"/>
    <col min="10905" max="10905" width="9.109375" style="35"/>
    <col min="10906" max="10906" width="9.33203125" style="35" bestFit="1" customWidth="1"/>
    <col min="10907" max="10908" width="9.109375" style="35"/>
    <col min="10909" max="10918" width="9.33203125" style="35" bestFit="1" customWidth="1"/>
    <col min="10919" max="10920" width="9.109375" style="35"/>
    <col min="10921" max="10927" width="9.33203125" style="35" bestFit="1" customWidth="1"/>
    <col min="10928" max="10928" width="9.109375" style="35"/>
    <col min="10929" max="10934" width="9.33203125" style="35" bestFit="1" customWidth="1"/>
    <col min="10935" max="10935" width="9.109375" style="35"/>
    <col min="10936" max="10938" width="9.33203125" style="35" bestFit="1" customWidth="1"/>
    <col min="10939" max="10939" width="9.109375" style="35"/>
    <col min="10940" max="10948" width="9.33203125" style="35" bestFit="1" customWidth="1"/>
    <col min="10949" max="10949" width="9.109375" style="35"/>
    <col min="10950" max="10955" width="9.33203125" style="35" bestFit="1" customWidth="1"/>
    <col min="10956" max="10956" width="9.109375" style="35"/>
    <col min="10957" max="10965" width="9.33203125" style="35" bestFit="1" customWidth="1"/>
    <col min="10966" max="10966" width="9.109375" style="35"/>
    <col min="10967" max="10973" width="9.33203125" style="35" bestFit="1" customWidth="1"/>
    <col min="10974" max="10974" width="9.109375" style="35"/>
    <col min="10975" max="10978" width="9.33203125" style="35" bestFit="1" customWidth="1"/>
    <col min="10979" max="10979" width="9.109375" style="35"/>
    <col min="10980" max="10980" width="9.33203125" style="35" bestFit="1" customWidth="1"/>
    <col min="10981" max="10981" width="9.109375" style="35"/>
    <col min="10982" max="10986" width="9.33203125" style="35" bestFit="1" customWidth="1"/>
    <col min="10987" max="10987" width="9.109375" style="35"/>
    <col min="10988" max="10988" width="9.33203125" style="35" bestFit="1" customWidth="1"/>
    <col min="10989" max="10989" width="9.109375" style="35"/>
    <col min="10990" max="10995" width="9.33203125" style="35" bestFit="1" customWidth="1"/>
    <col min="10996" max="11030" width="9.109375" style="35"/>
    <col min="11031" max="11031" width="11.6640625" style="35" customWidth="1"/>
    <col min="11032" max="11032" width="11.44140625" style="35" customWidth="1"/>
    <col min="11033" max="11127" width="9.109375" style="35"/>
    <col min="11128" max="11128" width="20.88671875" style="35" customWidth="1"/>
    <col min="11129" max="11136" width="9.33203125" style="35" bestFit="1" customWidth="1"/>
    <col min="11137" max="11137" width="9.109375" style="35"/>
    <col min="11138" max="11138" width="9.33203125" style="35" bestFit="1" customWidth="1"/>
    <col min="11139" max="11139" width="9.109375" style="35"/>
    <col min="11140" max="11160" width="9.33203125" style="35" bestFit="1" customWidth="1"/>
    <col min="11161" max="11161" width="9.109375" style="35"/>
    <col min="11162" max="11162" width="9.33203125" style="35" bestFit="1" customWidth="1"/>
    <col min="11163" max="11164" width="9.109375" style="35"/>
    <col min="11165" max="11174" width="9.33203125" style="35" bestFit="1" customWidth="1"/>
    <col min="11175" max="11176" width="9.109375" style="35"/>
    <col min="11177" max="11183" width="9.33203125" style="35" bestFit="1" customWidth="1"/>
    <col min="11184" max="11184" width="9.109375" style="35"/>
    <col min="11185" max="11190" width="9.33203125" style="35" bestFit="1" customWidth="1"/>
    <col min="11191" max="11191" width="9.109375" style="35"/>
    <col min="11192" max="11194" width="9.33203125" style="35" bestFit="1" customWidth="1"/>
    <col min="11195" max="11195" width="9.109375" style="35"/>
    <col min="11196" max="11204" width="9.33203125" style="35" bestFit="1" customWidth="1"/>
    <col min="11205" max="11205" width="9.109375" style="35"/>
    <col min="11206" max="11211" width="9.33203125" style="35" bestFit="1" customWidth="1"/>
    <col min="11212" max="11212" width="9.109375" style="35"/>
    <col min="11213" max="11221" width="9.33203125" style="35" bestFit="1" customWidth="1"/>
    <col min="11222" max="11222" width="9.109375" style="35"/>
    <col min="11223" max="11229" width="9.33203125" style="35" bestFit="1" customWidth="1"/>
    <col min="11230" max="11230" width="9.109375" style="35"/>
    <col min="11231" max="11234" width="9.33203125" style="35" bestFit="1" customWidth="1"/>
    <col min="11235" max="11235" width="9.109375" style="35"/>
    <col min="11236" max="11236" width="9.33203125" style="35" bestFit="1" customWidth="1"/>
    <col min="11237" max="11237" width="9.109375" style="35"/>
    <col min="11238" max="11242" width="9.33203125" style="35" bestFit="1" customWidth="1"/>
    <col min="11243" max="11243" width="9.109375" style="35"/>
    <col min="11244" max="11244" width="9.33203125" style="35" bestFit="1" customWidth="1"/>
    <col min="11245" max="11245" width="9.109375" style="35"/>
    <col min="11246" max="11251" width="9.33203125" style="35" bestFit="1" customWidth="1"/>
    <col min="11252" max="11286" width="9.109375" style="35"/>
    <col min="11287" max="11287" width="11.6640625" style="35" customWidth="1"/>
    <col min="11288" max="11288" width="11.44140625" style="35" customWidth="1"/>
    <col min="11289" max="11383" width="9.109375" style="35"/>
    <col min="11384" max="11384" width="20.88671875" style="35" customWidth="1"/>
    <col min="11385" max="11392" width="9.33203125" style="35" bestFit="1" customWidth="1"/>
    <col min="11393" max="11393" width="9.109375" style="35"/>
    <col min="11394" max="11394" width="9.33203125" style="35" bestFit="1" customWidth="1"/>
    <col min="11395" max="11395" width="9.109375" style="35"/>
    <col min="11396" max="11416" width="9.33203125" style="35" bestFit="1" customWidth="1"/>
    <col min="11417" max="11417" width="9.109375" style="35"/>
    <col min="11418" max="11418" width="9.33203125" style="35" bestFit="1" customWidth="1"/>
    <col min="11419" max="11420" width="9.109375" style="35"/>
    <col min="11421" max="11430" width="9.33203125" style="35" bestFit="1" customWidth="1"/>
    <col min="11431" max="11432" width="9.109375" style="35"/>
    <col min="11433" max="11439" width="9.33203125" style="35" bestFit="1" customWidth="1"/>
    <col min="11440" max="11440" width="9.109375" style="35"/>
    <col min="11441" max="11446" width="9.33203125" style="35" bestFit="1" customWidth="1"/>
    <col min="11447" max="11447" width="9.109375" style="35"/>
    <col min="11448" max="11450" width="9.33203125" style="35" bestFit="1" customWidth="1"/>
    <col min="11451" max="11451" width="9.109375" style="35"/>
    <col min="11452" max="11460" width="9.33203125" style="35" bestFit="1" customWidth="1"/>
    <col min="11461" max="11461" width="9.109375" style="35"/>
    <col min="11462" max="11467" width="9.33203125" style="35" bestFit="1" customWidth="1"/>
    <col min="11468" max="11468" width="9.109375" style="35"/>
    <col min="11469" max="11477" width="9.33203125" style="35" bestFit="1" customWidth="1"/>
    <col min="11478" max="11478" width="9.109375" style="35"/>
    <col min="11479" max="11485" width="9.33203125" style="35" bestFit="1" customWidth="1"/>
    <col min="11486" max="11486" width="9.109375" style="35"/>
    <col min="11487" max="11490" width="9.33203125" style="35" bestFit="1" customWidth="1"/>
    <col min="11491" max="11491" width="9.109375" style="35"/>
    <col min="11492" max="11492" width="9.33203125" style="35" bestFit="1" customWidth="1"/>
    <col min="11493" max="11493" width="9.109375" style="35"/>
    <col min="11494" max="11498" width="9.33203125" style="35" bestFit="1" customWidth="1"/>
    <col min="11499" max="11499" width="9.109375" style="35"/>
    <col min="11500" max="11500" width="9.33203125" style="35" bestFit="1" customWidth="1"/>
    <col min="11501" max="11501" width="9.109375" style="35"/>
    <col min="11502" max="11507" width="9.33203125" style="35" bestFit="1" customWidth="1"/>
    <col min="11508" max="11542" width="9.109375" style="35"/>
    <col min="11543" max="11543" width="11.6640625" style="35" customWidth="1"/>
    <col min="11544" max="11544" width="11.44140625" style="35" customWidth="1"/>
    <col min="11545" max="11639" width="9.109375" style="35"/>
    <col min="11640" max="11640" width="20.88671875" style="35" customWidth="1"/>
    <col min="11641" max="11648" width="9.33203125" style="35" bestFit="1" customWidth="1"/>
    <col min="11649" max="11649" width="9.109375" style="35"/>
    <col min="11650" max="11650" width="9.33203125" style="35" bestFit="1" customWidth="1"/>
    <col min="11651" max="11651" width="9.109375" style="35"/>
    <col min="11652" max="11672" width="9.33203125" style="35" bestFit="1" customWidth="1"/>
    <col min="11673" max="11673" width="9.109375" style="35"/>
    <col min="11674" max="11674" width="9.33203125" style="35" bestFit="1" customWidth="1"/>
    <col min="11675" max="11676" width="9.109375" style="35"/>
    <col min="11677" max="11686" width="9.33203125" style="35" bestFit="1" customWidth="1"/>
    <col min="11687" max="11688" width="9.109375" style="35"/>
    <col min="11689" max="11695" width="9.33203125" style="35" bestFit="1" customWidth="1"/>
    <col min="11696" max="11696" width="9.109375" style="35"/>
    <col min="11697" max="11702" width="9.33203125" style="35" bestFit="1" customWidth="1"/>
    <col min="11703" max="11703" width="9.109375" style="35"/>
    <col min="11704" max="11706" width="9.33203125" style="35" bestFit="1" customWidth="1"/>
    <col min="11707" max="11707" width="9.109375" style="35"/>
    <col min="11708" max="11716" width="9.33203125" style="35" bestFit="1" customWidth="1"/>
    <col min="11717" max="11717" width="9.109375" style="35"/>
    <col min="11718" max="11723" width="9.33203125" style="35" bestFit="1" customWidth="1"/>
    <col min="11724" max="11724" width="9.109375" style="35"/>
    <col min="11725" max="11733" width="9.33203125" style="35" bestFit="1" customWidth="1"/>
    <col min="11734" max="11734" width="9.109375" style="35"/>
    <col min="11735" max="11741" width="9.33203125" style="35" bestFit="1" customWidth="1"/>
    <col min="11742" max="11742" width="9.109375" style="35"/>
    <col min="11743" max="11746" width="9.33203125" style="35" bestFit="1" customWidth="1"/>
    <col min="11747" max="11747" width="9.109375" style="35"/>
    <col min="11748" max="11748" width="9.33203125" style="35" bestFit="1" customWidth="1"/>
    <col min="11749" max="11749" width="9.109375" style="35"/>
    <col min="11750" max="11754" width="9.33203125" style="35" bestFit="1" customWidth="1"/>
    <col min="11755" max="11755" width="9.109375" style="35"/>
    <col min="11756" max="11756" width="9.33203125" style="35" bestFit="1" customWidth="1"/>
    <col min="11757" max="11757" width="9.109375" style="35"/>
    <col min="11758" max="11763" width="9.33203125" style="35" bestFit="1" customWidth="1"/>
    <col min="11764" max="11798" width="9.109375" style="35"/>
    <col min="11799" max="11799" width="11.6640625" style="35" customWidth="1"/>
    <col min="11800" max="11800" width="11.44140625" style="35" customWidth="1"/>
    <col min="11801" max="11895" width="9.109375" style="35"/>
    <col min="11896" max="11896" width="20.88671875" style="35" customWidth="1"/>
    <col min="11897" max="11904" width="9.33203125" style="35" bestFit="1" customWidth="1"/>
    <col min="11905" max="11905" width="9.109375" style="35"/>
    <col min="11906" max="11906" width="9.33203125" style="35" bestFit="1" customWidth="1"/>
    <col min="11907" max="11907" width="9.109375" style="35"/>
    <col min="11908" max="11928" width="9.33203125" style="35" bestFit="1" customWidth="1"/>
    <col min="11929" max="11929" width="9.109375" style="35"/>
    <col min="11930" max="11930" width="9.33203125" style="35" bestFit="1" customWidth="1"/>
    <col min="11931" max="11932" width="9.109375" style="35"/>
    <col min="11933" max="11942" width="9.33203125" style="35" bestFit="1" customWidth="1"/>
    <col min="11943" max="11944" width="9.109375" style="35"/>
    <col min="11945" max="11951" width="9.33203125" style="35" bestFit="1" customWidth="1"/>
    <col min="11952" max="11952" width="9.109375" style="35"/>
    <col min="11953" max="11958" width="9.33203125" style="35" bestFit="1" customWidth="1"/>
    <col min="11959" max="11959" width="9.109375" style="35"/>
    <col min="11960" max="11962" width="9.33203125" style="35" bestFit="1" customWidth="1"/>
    <col min="11963" max="11963" width="9.109375" style="35"/>
    <col min="11964" max="11972" width="9.33203125" style="35" bestFit="1" customWidth="1"/>
    <col min="11973" max="11973" width="9.109375" style="35"/>
    <col min="11974" max="11979" width="9.33203125" style="35" bestFit="1" customWidth="1"/>
    <col min="11980" max="11980" width="9.109375" style="35"/>
    <col min="11981" max="11989" width="9.33203125" style="35" bestFit="1" customWidth="1"/>
    <col min="11990" max="11990" width="9.109375" style="35"/>
    <col min="11991" max="11997" width="9.33203125" style="35" bestFit="1" customWidth="1"/>
    <col min="11998" max="11998" width="9.109375" style="35"/>
    <col min="11999" max="12002" width="9.33203125" style="35" bestFit="1" customWidth="1"/>
    <col min="12003" max="12003" width="9.109375" style="35"/>
    <col min="12004" max="12004" width="9.33203125" style="35" bestFit="1" customWidth="1"/>
    <col min="12005" max="12005" width="9.109375" style="35"/>
    <col min="12006" max="12010" width="9.33203125" style="35" bestFit="1" customWidth="1"/>
    <col min="12011" max="12011" width="9.109375" style="35"/>
    <col min="12012" max="12012" width="9.33203125" style="35" bestFit="1" customWidth="1"/>
    <col min="12013" max="12013" width="9.109375" style="35"/>
    <col min="12014" max="12019" width="9.33203125" style="35" bestFit="1" customWidth="1"/>
    <col min="12020" max="12054" width="9.109375" style="35"/>
    <col min="12055" max="12055" width="11.6640625" style="35" customWidth="1"/>
    <col min="12056" max="12056" width="11.44140625" style="35" customWidth="1"/>
    <col min="12057" max="12151" width="9.109375" style="35"/>
    <col min="12152" max="12152" width="20.88671875" style="35" customWidth="1"/>
    <col min="12153" max="12160" width="9.33203125" style="35" bestFit="1" customWidth="1"/>
    <col min="12161" max="12161" width="9.109375" style="35"/>
    <col min="12162" max="12162" width="9.33203125" style="35" bestFit="1" customWidth="1"/>
    <col min="12163" max="12163" width="9.109375" style="35"/>
    <col min="12164" max="12184" width="9.33203125" style="35" bestFit="1" customWidth="1"/>
    <col min="12185" max="12185" width="9.109375" style="35"/>
    <col min="12186" max="12186" width="9.33203125" style="35" bestFit="1" customWidth="1"/>
    <col min="12187" max="12188" width="9.109375" style="35"/>
    <col min="12189" max="12198" width="9.33203125" style="35" bestFit="1" customWidth="1"/>
    <col min="12199" max="12200" width="9.109375" style="35"/>
    <col min="12201" max="12207" width="9.33203125" style="35" bestFit="1" customWidth="1"/>
    <col min="12208" max="12208" width="9.109375" style="35"/>
    <col min="12209" max="12214" width="9.33203125" style="35" bestFit="1" customWidth="1"/>
    <col min="12215" max="12215" width="9.109375" style="35"/>
    <col min="12216" max="12218" width="9.33203125" style="35" bestFit="1" customWidth="1"/>
    <col min="12219" max="12219" width="9.109375" style="35"/>
    <col min="12220" max="12228" width="9.33203125" style="35" bestFit="1" customWidth="1"/>
    <col min="12229" max="12229" width="9.109375" style="35"/>
    <col min="12230" max="12235" width="9.33203125" style="35" bestFit="1" customWidth="1"/>
    <col min="12236" max="12236" width="9.109375" style="35"/>
    <col min="12237" max="12245" width="9.33203125" style="35" bestFit="1" customWidth="1"/>
    <col min="12246" max="12246" width="9.109375" style="35"/>
    <col min="12247" max="12253" width="9.33203125" style="35" bestFit="1" customWidth="1"/>
    <col min="12254" max="12254" width="9.109375" style="35"/>
    <col min="12255" max="12258" width="9.33203125" style="35" bestFit="1" customWidth="1"/>
    <col min="12259" max="12259" width="9.109375" style="35"/>
    <col min="12260" max="12260" width="9.33203125" style="35" bestFit="1" customWidth="1"/>
    <col min="12261" max="12261" width="9.109375" style="35"/>
    <col min="12262" max="12266" width="9.33203125" style="35" bestFit="1" customWidth="1"/>
    <col min="12267" max="12267" width="9.109375" style="35"/>
    <col min="12268" max="12268" width="9.33203125" style="35" bestFit="1" customWidth="1"/>
    <col min="12269" max="12269" width="9.109375" style="35"/>
    <col min="12270" max="12275" width="9.33203125" style="35" bestFit="1" customWidth="1"/>
    <col min="12276" max="12310" width="9.109375" style="35"/>
    <col min="12311" max="12311" width="11.6640625" style="35" customWidth="1"/>
    <col min="12312" max="12312" width="11.44140625" style="35" customWidth="1"/>
    <col min="12313" max="12407" width="9.109375" style="35"/>
    <col min="12408" max="12408" width="20.88671875" style="35" customWidth="1"/>
    <col min="12409" max="12416" width="9.33203125" style="35" bestFit="1" customWidth="1"/>
    <col min="12417" max="12417" width="9.109375" style="35"/>
    <col min="12418" max="12418" width="9.33203125" style="35" bestFit="1" customWidth="1"/>
    <col min="12419" max="12419" width="9.109375" style="35"/>
    <col min="12420" max="12440" width="9.33203125" style="35" bestFit="1" customWidth="1"/>
    <col min="12441" max="12441" width="9.109375" style="35"/>
    <col min="12442" max="12442" width="9.33203125" style="35" bestFit="1" customWidth="1"/>
    <col min="12443" max="12444" width="9.109375" style="35"/>
    <col min="12445" max="12454" width="9.33203125" style="35" bestFit="1" customWidth="1"/>
    <col min="12455" max="12456" width="9.109375" style="35"/>
    <col min="12457" max="12463" width="9.33203125" style="35" bestFit="1" customWidth="1"/>
    <col min="12464" max="12464" width="9.109375" style="35"/>
    <col min="12465" max="12470" width="9.33203125" style="35" bestFit="1" customWidth="1"/>
    <col min="12471" max="12471" width="9.109375" style="35"/>
    <col min="12472" max="12474" width="9.33203125" style="35" bestFit="1" customWidth="1"/>
    <col min="12475" max="12475" width="9.109375" style="35"/>
    <col min="12476" max="12484" width="9.33203125" style="35" bestFit="1" customWidth="1"/>
    <col min="12485" max="12485" width="9.109375" style="35"/>
    <col min="12486" max="12491" width="9.33203125" style="35" bestFit="1" customWidth="1"/>
    <col min="12492" max="12492" width="9.109375" style="35"/>
    <col min="12493" max="12501" width="9.33203125" style="35" bestFit="1" customWidth="1"/>
    <col min="12502" max="12502" width="9.109375" style="35"/>
    <col min="12503" max="12509" width="9.33203125" style="35" bestFit="1" customWidth="1"/>
    <col min="12510" max="12510" width="9.109375" style="35"/>
    <col min="12511" max="12514" width="9.33203125" style="35" bestFit="1" customWidth="1"/>
    <col min="12515" max="12515" width="9.109375" style="35"/>
    <col min="12516" max="12516" width="9.33203125" style="35" bestFit="1" customWidth="1"/>
    <col min="12517" max="12517" width="9.109375" style="35"/>
    <col min="12518" max="12522" width="9.33203125" style="35" bestFit="1" customWidth="1"/>
    <col min="12523" max="12523" width="9.109375" style="35"/>
    <col min="12524" max="12524" width="9.33203125" style="35" bestFit="1" customWidth="1"/>
    <col min="12525" max="12525" width="9.109375" style="35"/>
    <col min="12526" max="12531" width="9.33203125" style="35" bestFit="1" customWidth="1"/>
    <col min="12532" max="12566" width="9.109375" style="35"/>
    <col min="12567" max="12567" width="11.6640625" style="35" customWidth="1"/>
    <col min="12568" max="12568" width="11.44140625" style="35" customWidth="1"/>
    <col min="12569" max="12663" width="9.109375" style="35"/>
    <col min="12664" max="12664" width="20.88671875" style="35" customWidth="1"/>
    <col min="12665" max="12672" width="9.33203125" style="35" bestFit="1" customWidth="1"/>
    <col min="12673" max="12673" width="9.109375" style="35"/>
    <col min="12674" max="12674" width="9.33203125" style="35" bestFit="1" customWidth="1"/>
    <col min="12675" max="12675" width="9.109375" style="35"/>
    <col min="12676" max="12696" width="9.33203125" style="35" bestFit="1" customWidth="1"/>
    <col min="12697" max="12697" width="9.109375" style="35"/>
    <col min="12698" max="12698" width="9.33203125" style="35" bestFit="1" customWidth="1"/>
    <col min="12699" max="12700" width="9.109375" style="35"/>
    <col min="12701" max="12710" width="9.33203125" style="35" bestFit="1" customWidth="1"/>
    <col min="12711" max="12712" width="9.109375" style="35"/>
    <col min="12713" max="12719" width="9.33203125" style="35" bestFit="1" customWidth="1"/>
    <col min="12720" max="12720" width="9.109375" style="35"/>
    <col min="12721" max="12726" width="9.33203125" style="35" bestFit="1" customWidth="1"/>
    <col min="12727" max="12727" width="9.109375" style="35"/>
    <col min="12728" max="12730" width="9.33203125" style="35" bestFit="1" customWidth="1"/>
    <col min="12731" max="12731" width="9.109375" style="35"/>
    <col min="12732" max="12740" width="9.33203125" style="35" bestFit="1" customWidth="1"/>
    <col min="12741" max="12741" width="9.109375" style="35"/>
    <col min="12742" max="12747" width="9.33203125" style="35" bestFit="1" customWidth="1"/>
    <col min="12748" max="12748" width="9.109375" style="35"/>
    <col min="12749" max="12757" width="9.33203125" style="35" bestFit="1" customWidth="1"/>
    <col min="12758" max="12758" width="9.109375" style="35"/>
    <col min="12759" max="12765" width="9.33203125" style="35" bestFit="1" customWidth="1"/>
    <col min="12766" max="12766" width="9.109375" style="35"/>
    <col min="12767" max="12770" width="9.33203125" style="35" bestFit="1" customWidth="1"/>
    <col min="12771" max="12771" width="9.109375" style="35"/>
    <col min="12772" max="12772" width="9.33203125" style="35" bestFit="1" customWidth="1"/>
    <col min="12773" max="12773" width="9.109375" style="35"/>
    <col min="12774" max="12778" width="9.33203125" style="35" bestFit="1" customWidth="1"/>
    <col min="12779" max="12779" width="9.109375" style="35"/>
    <col min="12780" max="12780" width="9.33203125" style="35" bestFit="1" customWidth="1"/>
    <col min="12781" max="12781" width="9.109375" style="35"/>
    <col min="12782" max="12787" width="9.33203125" style="35" bestFit="1" customWidth="1"/>
    <col min="12788" max="12822" width="9.109375" style="35"/>
    <col min="12823" max="12823" width="11.6640625" style="35" customWidth="1"/>
    <col min="12824" max="12824" width="11.44140625" style="35" customWidth="1"/>
    <col min="12825" max="12919" width="9.109375" style="35"/>
    <col min="12920" max="12920" width="20.88671875" style="35" customWidth="1"/>
    <col min="12921" max="12928" width="9.33203125" style="35" bestFit="1" customWidth="1"/>
    <col min="12929" max="12929" width="9.109375" style="35"/>
    <col min="12930" max="12930" width="9.33203125" style="35" bestFit="1" customWidth="1"/>
    <col min="12931" max="12931" width="9.109375" style="35"/>
    <col min="12932" max="12952" width="9.33203125" style="35" bestFit="1" customWidth="1"/>
    <col min="12953" max="12953" width="9.109375" style="35"/>
    <col min="12954" max="12954" width="9.33203125" style="35" bestFit="1" customWidth="1"/>
    <col min="12955" max="12956" width="9.109375" style="35"/>
    <col min="12957" max="12966" width="9.33203125" style="35" bestFit="1" customWidth="1"/>
    <col min="12967" max="12968" width="9.109375" style="35"/>
    <col min="12969" max="12975" width="9.33203125" style="35" bestFit="1" customWidth="1"/>
    <col min="12976" max="12976" width="9.109375" style="35"/>
    <col min="12977" max="12982" width="9.33203125" style="35" bestFit="1" customWidth="1"/>
    <col min="12983" max="12983" width="9.109375" style="35"/>
    <col min="12984" max="12986" width="9.33203125" style="35" bestFit="1" customWidth="1"/>
    <col min="12987" max="12987" width="9.109375" style="35"/>
    <col min="12988" max="12996" width="9.33203125" style="35" bestFit="1" customWidth="1"/>
    <col min="12997" max="12997" width="9.109375" style="35"/>
    <col min="12998" max="13003" width="9.33203125" style="35" bestFit="1" customWidth="1"/>
    <col min="13004" max="13004" width="9.109375" style="35"/>
    <col min="13005" max="13013" width="9.33203125" style="35" bestFit="1" customWidth="1"/>
    <col min="13014" max="13014" width="9.109375" style="35"/>
    <col min="13015" max="13021" width="9.33203125" style="35" bestFit="1" customWidth="1"/>
    <col min="13022" max="13022" width="9.109375" style="35"/>
    <col min="13023" max="13026" width="9.33203125" style="35" bestFit="1" customWidth="1"/>
    <col min="13027" max="13027" width="9.109375" style="35"/>
    <col min="13028" max="13028" width="9.33203125" style="35" bestFit="1" customWidth="1"/>
    <col min="13029" max="13029" width="9.109375" style="35"/>
    <col min="13030" max="13034" width="9.33203125" style="35" bestFit="1" customWidth="1"/>
    <col min="13035" max="13035" width="9.109375" style="35"/>
    <col min="13036" max="13036" width="9.33203125" style="35" bestFit="1" customWidth="1"/>
    <col min="13037" max="13037" width="9.109375" style="35"/>
    <col min="13038" max="13043" width="9.33203125" style="35" bestFit="1" customWidth="1"/>
    <col min="13044" max="13078" width="9.109375" style="35"/>
    <col min="13079" max="13079" width="11.6640625" style="35" customWidth="1"/>
    <col min="13080" max="13080" width="11.44140625" style="35" customWidth="1"/>
    <col min="13081" max="13175" width="9.109375" style="35"/>
    <col min="13176" max="13176" width="20.88671875" style="35" customWidth="1"/>
    <col min="13177" max="13184" width="9.33203125" style="35" bestFit="1" customWidth="1"/>
    <col min="13185" max="13185" width="9.109375" style="35"/>
    <col min="13186" max="13186" width="9.33203125" style="35" bestFit="1" customWidth="1"/>
    <col min="13187" max="13187" width="9.109375" style="35"/>
    <col min="13188" max="13208" width="9.33203125" style="35" bestFit="1" customWidth="1"/>
    <col min="13209" max="13209" width="9.109375" style="35"/>
    <col min="13210" max="13210" width="9.33203125" style="35" bestFit="1" customWidth="1"/>
    <col min="13211" max="13212" width="9.109375" style="35"/>
    <col min="13213" max="13222" width="9.33203125" style="35" bestFit="1" customWidth="1"/>
    <col min="13223" max="13224" width="9.109375" style="35"/>
    <col min="13225" max="13231" width="9.33203125" style="35" bestFit="1" customWidth="1"/>
    <col min="13232" max="13232" width="9.109375" style="35"/>
    <col min="13233" max="13238" width="9.33203125" style="35" bestFit="1" customWidth="1"/>
    <col min="13239" max="13239" width="9.109375" style="35"/>
    <col min="13240" max="13242" width="9.33203125" style="35" bestFit="1" customWidth="1"/>
    <col min="13243" max="13243" width="9.109375" style="35"/>
    <col min="13244" max="13252" width="9.33203125" style="35" bestFit="1" customWidth="1"/>
    <col min="13253" max="13253" width="9.109375" style="35"/>
    <col min="13254" max="13259" width="9.33203125" style="35" bestFit="1" customWidth="1"/>
    <col min="13260" max="13260" width="9.109375" style="35"/>
    <col min="13261" max="13269" width="9.33203125" style="35" bestFit="1" customWidth="1"/>
    <col min="13270" max="13270" width="9.109375" style="35"/>
    <col min="13271" max="13277" width="9.33203125" style="35" bestFit="1" customWidth="1"/>
    <col min="13278" max="13278" width="9.109375" style="35"/>
    <col min="13279" max="13282" width="9.33203125" style="35" bestFit="1" customWidth="1"/>
    <col min="13283" max="13283" width="9.109375" style="35"/>
    <col min="13284" max="13284" width="9.33203125" style="35" bestFit="1" customWidth="1"/>
    <col min="13285" max="13285" width="9.109375" style="35"/>
    <col min="13286" max="13290" width="9.33203125" style="35" bestFit="1" customWidth="1"/>
    <col min="13291" max="13291" width="9.109375" style="35"/>
    <col min="13292" max="13292" width="9.33203125" style="35" bestFit="1" customWidth="1"/>
    <col min="13293" max="13293" width="9.109375" style="35"/>
    <col min="13294" max="13299" width="9.33203125" style="35" bestFit="1" customWidth="1"/>
    <col min="13300" max="13334" width="9.109375" style="35"/>
    <col min="13335" max="13335" width="11.6640625" style="35" customWidth="1"/>
    <col min="13336" max="13336" width="11.44140625" style="35" customWidth="1"/>
    <col min="13337" max="13431" width="9.109375" style="35"/>
    <col min="13432" max="13432" width="20.88671875" style="35" customWidth="1"/>
    <col min="13433" max="13440" width="9.33203125" style="35" bestFit="1" customWidth="1"/>
    <col min="13441" max="13441" width="9.109375" style="35"/>
    <col min="13442" max="13442" width="9.33203125" style="35" bestFit="1" customWidth="1"/>
    <col min="13443" max="13443" width="9.109375" style="35"/>
    <col min="13444" max="13464" width="9.33203125" style="35" bestFit="1" customWidth="1"/>
    <col min="13465" max="13465" width="9.109375" style="35"/>
    <col min="13466" max="13466" width="9.33203125" style="35" bestFit="1" customWidth="1"/>
    <col min="13467" max="13468" width="9.109375" style="35"/>
    <col min="13469" max="13478" width="9.33203125" style="35" bestFit="1" customWidth="1"/>
    <col min="13479" max="13480" width="9.109375" style="35"/>
    <col min="13481" max="13487" width="9.33203125" style="35" bestFit="1" customWidth="1"/>
    <col min="13488" max="13488" width="9.109375" style="35"/>
    <col min="13489" max="13494" width="9.33203125" style="35" bestFit="1" customWidth="1"/>
    <col min="13495" max="13495" width="9.109375" style="35"/>
    <col min="13496" max="13498" width="9.33203125" style="35" bestFit="1" customWidth="1"/>
    <col min="13499" max="13499" width="9.109375" style="35"/>
    <col min="13500" max="13508" width="9.33203125" style="35" bestFit="1" customWidth="1"/>
    <col min="13509" max="13509" width="9.109375" style="35"/>
    <col min="13510" max="13515" width="9.33203125" style="35" bestFit="1" customWidth="1"/>
    <col min="13516" max="13516" width="9.109375" style="35"/>
    <col min="13517" max="13525" width="9.33203125" style="35" bestFit="1" customWidth="1"/>
    <col min="13526" max="13526" width="9.109375" style="35"/>
    <col min="13527" max="13533" width="9.33203125" style="35" bestFit="1" customWidth="1"/>
    <col min="13534" max="13534" width="9.109375" style="35"/>
    <col min="13535" max="13538" width="9.33203125" style="35" bestFit="1" customWidth="1"/>
    <col min="13539" max="13539" width="9.109375" style="35"/>
    <col min="13540" max="13540" width="9.33203125" style="35" bestFit="1" customWidth="1"/>
    <col min="13541" max="13541" width="9.109375" style="35"/>
    <col min="13542" max="13546" width="9.33203125" style="35" bestFit="1" customWidth="1"/>
    <col min="13547" max="13547" width="9.109375" style="35"/>
    <col min="13548" max="13548" width="9.33203125" style="35" bestFit="1" customWidth="1"/>
    <col min="13549" max="13549" width="9.109375" style="35"/>
    <col min="13550" max="13555" width="9.33203125" style="35" bestFit="1" customWidth="1"/>
    <col min="13556" max="13590" width="9.109375" style="35"/>
    <col min="13591" max="13591" width="11.6640625" style="35" customWidth="1"/>
    <col min="13592" max="13592" width="11.44140625" style="35" customWidth="1"/>
    <col min="13593" max="13687" width="9.109375" style="35"/>
    <col min="13688" max="13688" width="20.88671875" style="35" customWidth="1"/>
    <col min="13689" max="13696" width="9.33203125" style="35" bestFit="1" customWidth="1"/>
    <col min="13697" max="13697" width="9.109375" style="35"/>
    <col min="13698" max="13698" width="9.33203125" style="35" bestFit="1" customWidth="1"/>
    <col min="13699" max="13699" width="9.109375" style="35"/>
    <col min="13700" max="13720" width="9.33203125" style="35" bestFit="1" customWidth="1"/>
    <col min="13721" max="13721" width="9.109375" style="35"/>
    <col min="13722" max="13722" width="9.33203125" style="35" bestFit="1" customWidth="1"/>
    <col min="13723" max="13724" width="9.109375" style="35"/>
    <col min="13725" max="13734" width="9.33203125" style="35" bestFit="1" customWidth="1"/>
    <col min="13735" max="13736" width="9.109375" style="35"/>
    <col min="13737" max="13743" width="9.33203125" style="35" bestFit="1" customWidth="1"/>
    <col min="13744" max="13744" width="9.109375" style="35"/>
    <col min="13745" max="13750" width="9.33203125" style="35" bestFit="1" customWidth="1"/>
    <col min="13751" max="13751" width="9.109375" style="35"/>
    <col min="13752" max="13754" width="9.33203125" style="35" bestFit="1" customWidth="1"/>
    <col min="13755" max="13755" width="9.109375" style="35"/>
    <col min="13756" max="13764" width="9.33203125" style="35" bestFit="1" customWidth="1"/>
    <col min="13765" max="13765" width="9.109375" style="35"/>
    <col min="13766" max="13771" width="9.33203125" style="35" bestFit="1" customWidth="1"/>
    <col min="13772" max="13772" width="9.109375" style="35"/>
    <col min="13773" max="13781" width="9.33203125" style="35" bestFit="1" customWidth="1"/>
    <col min="13782" max="13782" width="9.109375" style="35"/>
    <col min="13783" max="13789" width="9.33203125" style="35" bestFit="1" customWidth="1"/>
    <col min="13790" max="13790" width="9.109375" style="35"/>
    <col min="13791" max="13794" width="9.33203125" style="35" bestFit="1" customWidth="1"/>
    <col min="13795" max="13795" width="9.109375" style="35"/>
    <col min="13796" max="13796" width="9.33203125" style="35" bestFit="1" customWidth="1"/>
    <col min="13797" max="13797" width="9.109375" style="35"/>
    <col min="13798" max="13802" width="9.33203125" style="35" bestFit="1" customWidth="1"/>
    <col min="13803" max="13803" width="9.109375" style="35"/>
    <col min="13804" max="13804" width="9.33203125" style="35" bestFit="1" customWidth="1"/>
    <col min="13805" max="13805" width="9.109375" style="35"/>
    <col min="13806" max="13811" width="9.33203125" style="35" bestFit="1" customWidth="1"/>
    <col min="13812" max="13846" width="9.109375" style="35"/>
    <col min="13847" max="13847" width="11.6640625" style="35" customWidth="1"/>
    <col min="13848" max="13848" width="11.44140625" style="35" customWidth="1"/>
    <col min="13849" max="13943" width="9.109375" style="35"/>
    <col min="13944" max="13944" width="20.88671875" style="35" customWidth="1"/>
    <col min="13945" max="13952" width="9.33203125" style="35" bestFit="1" customWidth="1"/>
    <col min="13953" max="13953" width="9.109375" style="35"/>
    <col min="13954" max="13954" width="9.33203125" style="35" bestFit="1" customWidth="1"/>
    <col min="13955" max="13955" width="9.109375" style="35"/>
    <col min="13956" max="13976" width="9.33203125" style="35" bestFit="1" customWidth="1"/>
    <col min="13977" max="13977" width="9.109375" style="35"/>
    <col min="13978" max="13978" width="9.33203125" style="35" bestFit="1" customWidth="1"/>
    <col min="13979" max="13980" width="9.109375" style="35"/>
    <col min="13981" max="13990" width="9.33203125" style="35" bestFit="1" customWidth="1"/>
    <col min="13991" max="13992" width="9.109375" style="35"/>
    <col min="13993" max="13999" width="9.33203125" style="35" bestFit="1" customWidth="1"/>
    <col min="14000" max="14000" width="9.109375" style="35"/>
    <col min="14001" max="14006" width="9.33203125" style="35" bestFit="1" customWidth="1"/>
    <col min="14007" max="14007" width="9.109375" style="35"/>
    <col min="14008" max="14010" width="9.33203125" style="35" bestFit="1" customWidth="1"/>
    <col min="14011" max="14011" width="9.109375" style="35"/>
    <col min="14012" max="14020" width="9.33203125" style="35" bestFit="1" customWidth="1"/>
    <col min="14021" max="14021" width="9.109375" style="35"/>
    <col min="14022" max="14027" width="9.33203125" style="35" bestFit="1" customWidth="1"/>
    <col min="14028" max="14028" width="9.109375" style="35"/>
    <col min="14029" max="14037" width="9.33203125" style="35" bestFit="1" customWidth="1"/>
    <col min="14038" max="14038" width="9.109375" style="35"/>
    <col min="14039" max="14045" width="9.33203125" style="35" bestFit="1" customWidth="1"/>
    <col min="14046" max="14046" width="9.109375" style="35"/>
    <col min="14047" max="14050" width="9.33203125" style="35" bestFit="1" customWidth="1"/>
    <col min="14051" max="14051" width="9.109375" style="35"/>
    <col min="14052" max="14052" width="9.33203125" style="35" bestFit="1" customWidth="1"/>
    <col min="14053" max="14053" width="9.109375" style="35"/>
    <col min="14054" max="14058" width="9.33203125" style="35" bestFit="1" customWidth="1"/>
    <col min="14059" max="14059" width="9.109375" style="35"/>
    <col min="14060" max="14060" width="9.33203125" style="35" bestFit="1" customWidth="1"/>
    <col min="14061" max="14061" width="9.109375" style="35"/>
    <col min="14062" max="14067" width="9.33203125" style="35" bestFit="1" customWidth="1"/>
    <col min="14068" max="14102" width="9.109375" style="35"/>
    <col min="14103" max="14103" width="11.6640625" style="35" customWidth="1"/>
    <col min="14104" max="14104" width="11.44140625" style="35" customWidth="1"/>
    <col min="14105" max="14199" width="9.109375" style="35"/>
    <col min="14200" max="14200" width="20.88671875" style="35" customWidth="1"/>
    <col min="14201" max="14208" width="9.33203125" style="35" bestFit="1" customWidth="1"/>
    <col min="14209" max="14209" width="9.109375" style="35"/>
    <col min="14210" max="14210" width="9.33203125" style="35" bestFit="1" customWidth="1"/>
    <col min="14211" max="14211" width="9.109375" style="35"/>
    <col min="14212" max="14232" width="9.33203125" style="35" bestFit="1" customWidth="1"/>
    <col min="14233" max="14233" width="9.109375" style="35"/>
    <col min="14234" max="14234" width="9.33203125" style="35" bestFit="1" customWidth="1"/>
    <col min="14235" max="14236" width="9.109375" style="35"/>
    <col min="14237" max="14246" width="9.33203125" style="35" bestFit="1" customWidth="1"/>
    <col min="14247" max="14248" width="9.109375" style="35"/>
    <col min="14249" max="14255" width="9.33203125" style="35" bestFit="1" customWidth="1"/>
    <col min="14256" max="14256" width="9.109375" style="35"/>
    <col min="14257" max="14262" width="9.33203125" style="35" bestFit="1" customWidth="1"/>
    <col min="14263" max="14263" width="9.109375" style="35"/>
    <col min="14264" max="14266" width="9.33203125" style="35" bestFit="1" customWidth="1"/>
    <col min="14267" max="14267" width="9.109375" style="35"/>
    <col min="14268" max="14276" width="9.33203125" style="35" bestFit="1" customWidth="1"/>
    <col min="14277" max="14277" width="9.109375" style="35"/>
    <col min="14278" max="14283" width="9.33203125" style="35" bestFit="1" customWidth="1"/>
    <col min="14284" max="14284" width="9.109375" style="35"/>
    <col min="14285" max="14293" width="9.33203125" style="35" bestFit="1" customWidth="1"/>
    <col min="14294" max="14294" width="9.109375" style="35"/>
    <col min="14295" max="14301" width="9.33203125" style="35" bestFit="1" customWidth="1"/>
    <col min="14302" max="14302" width="9.109375" style="35"/>
    <col min="14303" max="14306" width="9.33203125" style="35" bestFit="1" customWidth="1"/>
    <col min="14307" max="14307" width="9.109375" style="35"/>
    <col min="14308" max="14308" width="9.33203125" style="35" bestFit="1" customWidth="1"/>
    <col min="14309" max="14309" width="9.109375" style="35"/>
    <col min="14310" max="14314" width="9.33203125" style="35" bestFit="1" customWidth="1"/>
    <col min="14315" max="14315" width="9.109375" style="35"/>
    <col min="14316" max="14316" width="9.33203125" style="35" bestFit="1" customWidth="1"/>
    <col min="14317" max="14317" width="9.109375" style="35"/>
    <col min="14318" max="14323" width="9.33203125" style="35" bestFit="1" customWidth="1"/>
    <col min="14324" max="14358" width="9.109375" style="35"/>
    <col min="14359" max="14359" width="11.6640625" style="35" customWidth="1"/>
    <col min="14360" max="14360" width="11.44140625" style="35" customWidth="1"/>
    <col min="14361" max="14455" width="9.109375" style="35"/>
    <col min="14456" max="14456" width="20.88671875" style="35" customWidth="1"/>
    <col min="14457" max="14464" width="9.33203125" style="35" bestFit="1" customWidth="1"/>
    <col min="14465" max="14465" width="9.109375" style="35"/>
    <col min="14466" max="14466" width="9.33203125" style="35" bestFit="1" customWidth="1"/>
    <col min="14467" max="14467" width="9.109375" style="35"/>
    <col min="14468" max="14488" width="9.33203125" style="35" bestFit="1" customWidth="1"/>
    <col min="14489" max="14489" width="9.109375" style="35"/>
    <col min="14490" max="14490" width="9.33203125" style="35" bestFit="1" customWidth="1"/>
    <col min="14491" max="14492" width="9.109375" style="35"/>
    <col min="14493" max="14502" width="9.33203125" style="35" bestFit="1" customWidth="1"/>
    <col min="14503" max="14504" width="9.109375" style="35"/>
    <col min="14505" max="14511" width="9.33203125" style="35" bestFit="1" customWidth="1"/>
    <col min="14512" max="14512" width="9.109375" style="35"/>
    <col min="14513" max="14518" width="9.33203125" style="35" bestFit="1" customWidth="1"/>
    <col min="14519" max="14519" width="9.109375" style="35"/>
    <col min="14520" max="14522" width="9.33203125" style="35" bestFit="1" customWidth="1"/>
    <col min="14523" max="14523" width="9.109375" style="35"/>
    <col min="14524" max="14532" width="9.33203125" style="35" bestFit="1" customWidth="1"/>
    <col min="14533" max="14533" width="9.109375" style="35"/>
    <col min="14534" max="14539" width="9.33203125" style="35" bestFit="1" customWidth="1"/>
    <col min="14540" max="14540" width="9.109375" style="35"/>
    <col min="14541" max="14549" width="9.33203125" style="35" bestFit="1" customWidth="1"/>
    <col min="14550" max="14550" width="9.109375" style="35"/>
    <col min="14551" max="14557" width="9.33203125" style="35" bestFit="1" customWidth="1"/>
    <col min="14558" max="14558" width="9.109375" style="35"/>
    <col min="14559" max="14562" width="9.33203125" style="35" bestFit="1" customWidth="1"/>
    <col min="14563" max="14563" width="9.109375" style="35"/>
    <col min="14564" max="14564" width="9.33203125" style="35" bestFit="1" customWidth="1"/>
    <col min="14565" max="14565" width="9.109375" style="35"/>
    <col min="14566" max="14570" width="9.33203125" style="35" bestFit="1" customWidth="1"/>
    <col min="14571" max="14571" width="9.109375" style="35"/>
    <col min="14572" max="14572" width="9.33203125" style="35" bestFit="1" customWidth="1"/>
    <col min="14573" max="14573" width="9.109375" style="35"/>
    <col min="14574" max="14579" width="9.33203125" style="35" bestFit="1" customWidth="1"/>
    <col min="14580" max="14614" width="9.109375" style="35"/>
    <col min="14615" max="14615" width="11.6640625" style="35" customWidth="1"/>
    <col min="14616" max="14616" width="11.44140625" style="35" customWidth="1"/>
    <col min="14617" max="14711" width="9.109375" style="35"/>
    <col min="14712" max="14712" width="20.88671875" style="35" customWidth="1"/>
    <col min="14713" max="14720" width="9.33203125" style="35" bestFit="1" customWidth="1"/>
    <col min="14721" max="14721" width="9.109375" style="35"/>
    <col min="14722" max="14722" width="9.33203125" style="35" bestFit="1" customWidth="1"/>
    <col min="14723" max="14723" width="9.109375" style="35"/>
    <col min="14724" max="14744" width="9.33203125" style="35" bestFit="1" customWidth="1"/>
    <col min="14745" max="14745" width="9.109375" style="35"/>
    <col min="14746" max="14746" width="9.33203125" style="35" bestFit="1" customWidth="1"/>
    <col min="14747" max="14748" width="9.109375" style="35"/>
    <col min="14749" max="14758" width="9.33203125" style="35" bestFit="1" customWidth="1"/>
    <col min="14759" max="14760" width="9.109375" style="35"/>
    <col min="14761" max="14767" width="9.33203125" style="35" bestFit="1" customWidth="1"/>
    <col min="14768" max="14768" width="9.109375" style="35"/>
    <col min="14769" max="14774" width="9.33203125" style="35" bestFit="1" customWidth="1"/>
    <col min="14775" max="14775" width="9.109375" style="35"/>
    <col min="14776" max="14778" width="9.33203125" style="35" bestFit="1" customWidth="1"/>
    <col min="14779" max="14779" width="9.109375" style="35"/>
    <col min="14780" max="14788" width="9.33203125" style="35" bestFit="1" customWidth="1"/>
    <col min="14789" max="14789" width="9.109375" style="35"/>
    <col min="14790" max="14795" width="9.33203125" style="35" bestFit="1" customWidth="1"/>
    <col min="14796" max="14796" width="9.109375" style="35"/>
    <col min="14797" max="14805" width="9.33203125" style="35" bestFit="1" customWidth="1"/>
    <col min="14806" max="14806" width="9.109375" style="35"/>
    <col min="14807" max="14813" width="9.33203125" style="35" bestFit="1" customWidth="1"/>
    <col min="14814" max="14814" width="9.109375" style="35"/>
    <col min="14815" max="14818" width="9.33203125" style="35" bestFit="1" customWidth="1"/>
    <col min="14819" max="14819" width="9.109375" style="35"/>
    <col min="14820" max="14820" width="9.33203125" style="35" bestFit="1" customWidth="1"/>
    <col min="14821" max="14821" width="9.109375" style="35"/>
    <col min="14822" max="14826" width="9.33203125" style="35" bestFit="1" customWidth="1"/>
    <col min="14827" max="14827" width="9.109375" style="35"/>
    <col min="14828" max="14828" width="9.33203125" style="35" bestFit="1" customWidth="1"/>
    <col min="14829" max="14829" width="9.109375" style="35"/>
    <col min="14830" max="14835" width="9.33203125" style="35" bestFit="1" customWidth="1"/>
    <col min="14836" max="14870" width="9.109375" style="35"/>
    <col min="14871" max="14871" width="11.6640625" style="35" customWidth="1"/>
    <col min="14872" max="14872" width="11.44140625" style="35" customWidth="1"/>
    <col min="14873" max="14967" width="9.109375" style="35"/>
    <col min="14968" max="14968" width="20.88671875" style="35" customWidth="1"/>
    <col min="14969" max="14976" width="9.33203125" style="35" bestFit="1" customWidth="1"/>
    <col min="14977" max="14977" width="9.109375" style="35"/>
    <col min="14978" max="14978" width="9.33203125" style="35" bestFit="1" customWidth="1"/>
    <col min="14979" max="14979" width="9.109375" style="35"/>
    <col min="14980" max="15000" width="9.33203125" style="35" bestFit="1" customWidth="1"/>
    <col min="15001" max="15001" width="9.109375" style="35"/>
    <col min="15002" max="15002" width="9.33203125" style="35" bestFit="1" customWidth="1"/>
    <col min="15003" max="15004" width="9.109375" style="35"/>
    <col min="15005" max="15014" width="9.33203125" style="35" bestFit="1" customWidth="1"/>
    <col min="15015" max="15016" width="9.109375" style="35"/>
    <col min="15017" max="15023" width="9.33203125" style="35" bestFit="1" customWidth="1"/>
    <col min="15024" max="15024" width="9.109375" style="35"/>
    <col min="15025" max="15030" width="9.33203125" style="35" bestFit="1" customWidth="1"/>
    <col min="15031" max="15031" width="9.109375" style="35"/>
    <col min="15032" max="15034" width="9.33203125" style="35" bestFit="1" customWidth="1"/>
    <col min="15035" max="15035" width="9.109375" style="35"/>
    <col min="15036" max="15044" width="9.33203125" style="35" bestFit="1" customWidth="1"/>
    <col min="15045" max="15045" width="9.109375" style="35"/>
    <col min="15046" max="15051" width="9.33203125" style="35" bestFit="1" customWidth="1"/>
    <col min="15052" max="15052" width="9.109375" style="35"/>
    <col min="15053" max="15061" width="9.33203125" style="35" bestFit="1" customWidth="1"/>
    <col min="15062" max="15062" width="9.109375" style="35"/>
    <col min="15063" max="15069" width="9.33203125" style="35" bestFit="1" customWidth="1"/>
    <col min="15070" max="15070" width="9.109375" style="35"/>
    <col min="15071" max="15074" width="9.33203125" style="35" bestFit="1" customWidth="1"/>
    <col min="15075" max="15075" width="9.109375" style="35"/>
    <col min="15076" max="15076" width="9.33203125" style="35" bestFit="1" customWidth="1"/>
    <col min="15077" max="15077" width="9.109375" style="35"/>
    <col min="15078" max="15082" width="9.33203125" style="35" bestFit="1" customWidth="1"/>
    <col min="15083" max="15083" width="9.109375" style="35"/>
    <col min="15084" max="15084" width="9.33203125" style="35" bestFit="1" customWidth="1"/>
    <col min="15085" max="15085" width="9.109375" style="35"/>
    <col min="15086" max="15091" width="9.33203125" style="35" bestFit="1" customWidth="1"/>
    <col min="15092" max="15126" width="9.109375" style="35"/>
    <col min="15127" max="15127" width="11.6640625" style="35" customWidth="1"/>
    <col min="15128" max="15128" width="11.44140625" style="35" customWidth="1"/>
    <col min="15129" max="15223" width="9.109375" style="35"/>
    <col min="15224" max="15224" width="20.88671875" style="35" customWidth="1"/>
    <col min="15225" max="15232" width="9.33203125" style="35" bestFit="1" customWidth="1"/>
    <col min="15233" max="15233" width="9.109375" style="35"/>
    <col min="15234" max="15234" width="9.33203125" style="35" bestFit="1" customWidth="1"/>
    <col min="15235" max="15235" width="9.109375" style="35"/>
    <col min="15236" max="15256" width="9.33203125" style="35" bestFit="1" customWidth="1"/>
    <col min="15257" max="15257" width="9.109375" style="35"/>
    <col min="15258" max="15258" width="9.33203125" style="35" bestFit="1" customWidth="1"/>
    <col min="15259" max="15260" width="9.109375" style="35"/>
    <col min="15261" max="15270" width="9.33203125" style="35" bestFit="1" customWidth="1"/>
    <col min="15271" max="15272" width="9.109375" style="35"/>
    <col min="15273" max="15279" width="9.33203125" style="35" bestFit="1" customWidth="1"/>
    <col min="15280" max="15280" width="9.109375" style="35"/>
    <col min="15281" max="15286" width="9.33203125" style="35" bestFit="1" customWidth="1"/>
    <col min="15287" max="15287" width="9.109375" style="35"/>
    <col min="15288" max="15290" width="9.33203125" style="35" bestFit="1" customWidth="1"/>
    <col min="15291" max="15291" width="9.109375" style="35"/>
    <col min="15292" max="15300" width="9.33203125" style="35" bestFit="1" customWidth="1"/>
    <col min="15301" max="15301" width="9.109375" style="35"/>
    <col min="15302" max="15307" width="9.33203125" style="35" bestFit="1" customWidth="1"/>
    <col min="15308" max="15308" width="9.109375" style="35"/>
    <col min="15309" max="15317" width="9.33203125" style="35" bestFit="1" customWidth="1"/>
    <col min="15318" max="15318" width="9.109375" style="35"/>
    <col min="15319" max="15325" width="9.33203125" style="35" bestFit="1" customWidth="1"/>
    <col min="15326" max="15326" width="9.109375" style="35"/>
    <col min="15327" max="15330" width="9.33203125" style="35" bestFit="1" customWidth="1"/>
    <col min="15331" max="15331" width="9.109375" style="35"/>
    <col min="15332" max="15332" width="9.33203125" style="35" bestFit="1" customWidth="1"/>
    <col min="15333" max="15333" width="9.109375" style="35"/>
    <col min="15334" max="15338" width="9.33203125" style="35" bestFit="1" customWidth="1"/>
    <col min="15339" max="15339" width="9.109375" style="35"/>
    <col min="15340" max="15340" width="9.33203125" style="35" bestFit="1" customWidth="1"/>
    <col min="15341" max="15341" width="9.109375" style="35"/>
    <col min="15342" max="15347" width="9.33203125" style="35" bestFit="1" customWidth="1"/>
    <col min="15348" max="15382" width="9.109375" style="35"/>
    <col min="15383" max="15383" width="11.6640625" style="35" customWidth="1"/>
    <col min="15384" max="15384" width="11.44140625" style="35" customWidth="1"/>
    <col min="15385" max="15479" width="9.109375" style="35"/>
    <col min="15480" max="15480" width="20.88671875" style="35" customWidth="1"/>
    <col min="15481" max="15488" width="9.33203125" style="35" bestFit="1" customWidth="1"/>
    <col min="15489" max="15489" width="9.109375" style="35"/>
    <col min="15490" max="15490" width="9.33203125" style="35" bestFit="1" customWidth="1"/>
    <col min="15491" max="15491" width="9.109375" style="35"/>
    <col min="15492" max="15512" width="9.33203125" style="35" bestFit="1" customWidth="1"/>
    <col min="15513" max="15513" width="9.109375" style="35"/>
    <col min="15514" max="15514" width="9.33203125" style="35" bestFit="1" customWidth="1"/>
    <col min="15515" max="15516" width="9.109375" style="35"/>
    <col min="15517" max="15526" width="9.33203125" style="35" bestFit="1" customWidth="1"/>
    <col min="15527" max="15528" width="9.109375" style="35"/>
    <col min="15529" max="15535" width="9.33203125" style="35" bestFit="1" customWidth="1"/>
    <col min="15536" max="15536" width="9.109375" style="35"/>
    <col min="15537" max="15542" width="9.33203125" style="35" bestFit="1" customWidth="1"/>
    <col min="15543" max="15543" width="9.109375" style="35"/>
    <col min="15544" max="15546" width="9.33203125" style="35" bestFit="1" customWidth="1"/>
    <col min="15547" max="15547" width="9.109375" style="35"/>
    <col min="15548" max="15556" width="9.33203125" style="35" bestFit="1" customWidth="1"/>
    <col min="15557" max="15557" width="9.109375" style="35"/>
    <col min="15558" max="15563" width="9.33203125" style="35" bestFit="1" customWidth="1"/>
    <col min="15564" max="15564" width="9.109375" style="35"/>
    <col min="15565" max="15573" width="9.33203125" style="35" bestFit="1" customWidth="1"/>
    <col min="15574" max="15574" width="9.109375" style="35"/>
    <col min="15575" max="15581" width="9.33203125" style="35" bestFit="1" customWidth="1"/>
    <col min="15582" max="15582" width="9.109375" style="35"/>
    <col min="15583" max="15586" width="9.33203125" style="35" bestFit="1" customWidth="1"/>
    <col min="15587" max="15587" width="9.109375" style="35"/>
    <col min="15588" max="15588" width="9.33203125" style="35" bestFit="1" customWidth="1"/>
    <col min="15589" max="15589" width="9.109375" style="35"/>
    <col min="15590" max="15594" width="9.33203125" style="35" bestFit="1" customWidth="1"/>
    <col min="15595" max="15595" width="9.109375" style="35"/>
    <col min="15596" max="15596" width="9.33203125" style="35" bestFit="1" customWidth="1"/>
    <col min="15597" max="15597" width="9.109375" style="35"/>
    <col min="15598" max="15603" width="9.33203125" style="35" bestFit="1" customWidth="1"/>
    <col min="15604" max="15638" width="9.109375" style="35"/>
    <col min="15639" max="15639" width="11.6640625" style="35" customWidth="1"/>
    <col min="15640" max="15640" width="11.44140625" style="35" customWidth="1"/>
    <col min="15641" max="15735" width="9.109375" style="35"/>
    <col min="15736" max="15736" width="20.88671875" style="35" customWidth="1"/>
    <col min="15737" max="15744" width="9.33203125" style="35" bestFit="1" customWidth="1"/>
    <col min="15745" max="15745" width="9.109375" style="35"/>
    <col min="15746" max="15746" width="9.33203125" style="35" bestFit="1" customWidth="1"/>
    <col min="15747" max="15747" width="9.109375" style="35"/>
    <col min="15748" max="15768" width="9.33203125" style="35" bestFit="1" customWidth="1"/>
    <col min="15769" max="15769" width="9.109375" style="35"/>
    <col min="15770" max="15770" width="9.33203125" style="35" bestFit="1" customWidth="1"/>
    <col min="15771" max="15772" width="9.109375" style="35"/>
    <col min="15773" max="15782" width="9.33203125" style="35" bestFit="1" customWidth="1"/>
    <col min="15783" max="15784" width="9.109375" style="35"/>
    <col min="15785" max="15791" width="9.33203125" style="35" bestFit="1" customWidth="1"/>
    <col min="15792" max="15792" width="9.109375" style="35"/>
    <col min="15793" max="15798" width="9.33203125" style="35" bestFit="1" customWidth="1"/>
    <col min="15799" max="15799" width="9.109375" style="35"/>
    <col min="15800" max="15802" width="9.33203125" style="35" bestFit="1" customWidth="1"/>
    <col min="15803" max="15803" width="9.109375" style="35"/>
    <col min="15804" max="15812" width="9.33203125" style="35" bestFit="1" customWidth="1"/>
    <col min="15813" max="15813" width="9.109375" style="35"/>
    <col min="15814" max="15819" width="9.33203125" style="35" bestFit="1" customWidth="1"/>
    <col min="15820" max="15820" width="9.109375" style="35"/>
    <col min="15821" max="15829" width="9.33203125" style="35" bestFit="1" customWidth="1"/>
    <col min="15830" max="15830" width="9.109375" style="35"/>
    <col min="15831" max="15837" width="9.33203125" style="35" bestFit="1" customWidth="1"/>
    <col min="15838" max="15838" width="9.109375" style="35"/>
    <col min="15839" max="15842" width="9.33203125" style="35" bestFit="1" customWidth="1"/>
    <col min="15843" max="15843" width="9.109375" style="35"/>
    <col min="15844" max="15844" width="9.33203125" style="35" bestFit="1" customWidth="1"/>
    <col min="15845" max="15845" width="9.109375" style="35"/>
    <col min="15846" max="15850" width="9.33203125" style="35" bestFit="1" customWidth="1"/>
    <col min="15851" max="15851" width="9.109375" style="35"/>
    <col min="15852" max="15852" width="9.33203125" style="35" bestFit="1" customWidth="1"/>
    <col min="15853" max="15853" width="9.109375" style="35"/>
    <col min="15854" max="15859" width="9.33203125" style="35" bestFit="1" customWidth="1"/>
    <col min="15860" max="15894" width="9.109375" style="35"/>
    <col min="15895" max="15895" width="11.6640625" style="35" customWidth="1"/>
    <col min="15896" max="15896" width="11.44140625" style="35" customWidth="1"/>
    <col min="15897" max="15991" width="9.109375" style="35"/>
    <col min="15992" max="15992" width="20.88671875" style="35" customWidth="1"/>
    <col min="15993" max="16000" width="9.33203125" style="35" bestFit="1" customWidth="1"/>
    <col min="16001" max="16001" width="9.109375" style="35"/>
    <col min="16002" max="16002" width="9.33203125" style="35" bestFit="1" customWidth="1"/>
    <col min="16003" max="16003" width="9.109375" style="35"/>
    <col min="16004" max="16024" width="9.33203125" style="35" bestFit="1" customWidth="1"/>
    <col min="16025" max="16025" width="9.109375" style="35"/>
    <col min="16026" max="16026" width="9.33203125" style="35" bestFit="1" customWidth="1"/>
    <col min="16027" max="16028" width="9.109375" style="35"/>
    <col min="16029" max="16038" width="9.33203125" style="35" bestFit="1" customWidth="1"/>
    <col min="16039" max="16040" width="9.109375" style="35"/>
    <col min="16041" max="16047" width="9.33203125" style="35" bestFit="1" customWidth="1"/>
    <col min="16048" max="16048" width="9.109375" style="35"/>
    <col min="16049" max="16054" width="9.33203125" style="35" bestFit="1" customWidth="1"/>
    <col min="16055" max="16055" width="9.109375" style="35"/>
    <col min="16056" max="16058" width="9.33203125" style="35" bestFit="1" customWidth="1"/>
    <col min="16059" max="16059" width="9.109375" style="35"/>
    <col min="16060" max="16068" width="9.33203125" style="35" bestFit="1" customWidth="1"/>
    <col min="16069" max="16069" width="9.109375" style="35"/>
    <col min="16070" max="16075" width="9.33203125" style="35" bestFit="1" customWidth="1"/>
    <col min="16076" max="16076" width="9.109375" style="35"/>
    <col min="16077" max="16085" width="9.33203125" style="35" bestFit="1" customWidth="1"/>
    <col min="16086" max="16086" width="9.109375" style="35"/>
    <col min="16087" max="16093" width="9.33203125" style="35" bestFit="1" customWidth="1"/>
    <col min="16094" max="16094" width="9.109375" style="35"/>
    <col min="16095" max="16098" width="9.33203125" style="35" bestFit="1" customWidth="1"/>
    <col min="16099" max="16099" width="9.109375" style="35"/>
    <col min="16100" max="16100" width="9.33203125" style="35" bestFit="1" customWidth="1"/>
    <col min="16101" max="16101" width="9.109375" style="35"/>
    <col min="16102" max="16106" width="9.33203125" style="35" bestFit="1" customWidth="1"/>
    <col min="16107" max="16107" width="9.109375" style="35"/>
    <col min="16108" max="16108" width="9.33203125" style="35" bestFit="1" customWidth="1"/>
    <col min="16109" max="16109" width="9.109375" style="35"/>
    <col min="16110" max="16115" width="9.33203125" style="35" bestFit="1" customWidth="1"/>
    <col min="16116" max="16150" width="9.109375" style="35"/>
    <col min="16151" max="16151" width="11.6640625" style="35" customWidth="1"/>
    <col min="16152" max="16152" width="11.44140625" style="35" customWidth="1"/>
    <col min="16153" max="16384" width="9.109375" style="35"/>
  </cols>
  <sheetData>
    <row r="1" spans="1:38" s="4" customFormat="1" x14ac:dyDescent="0.3">
      <c r="A1" s="1" t="s">
        <v>0</v>
      </c>
      <c r="B1" s="12" t="s">
        <v>43</v>
      </c>
      <c r="C1" s="52" t="s">
        <v>51</v>
      </c>
      <c r="D1" s="53"/>
      <c r="E1" s="53"/>
      <c r="F1" s="53"/>
      <c r="G1" s="23"/>
      <c r="H1" s="23"/>
      <c r="I1" s="23"/>
      <c r="J1" s="23"/>
      <c r="K1" s="23"/>
      <c r="L1" s="54" t="s">
        <v>52</v>
      </c>
      <c r="M1" s="55"/>
      <c r="N1" s="55"/>
      <c r="O1" s="55"/>
      <c r="P1" s="55"/>
      <c r="Q1" s="55"/>
      <c r="R1" s="55"/>
      <c r="S1" s="24"/>
      <c r="T1" s="24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3"/>
    </row>
    <row r="2" spans="1:38" s="5" customFormat="1" x14ac:dyDescent="0.3">
      <c r="A2" s="4" t="s">
        <v>2</v>
      </c>
      <c r="B2" s="12">
        <v>482</v>
      </c>
      <c r="C2" s="16" t="s">
        <v>21</v>
      </c>
      <c r="D2" s="16" t="s">
        <v>23</v>
      </c>
      <c r="E2" s="16" t="s">
        <v>24</v>
      </c>
      <c r="F2" s="22" t="s">
        <v>25</v>
      </c>
      <c r="G2" s="16" t="s">
        <v>26</v>
      </c>
      <c r="H2" s="16" t="s">
        <v>27</v>
      </c>
      <c r="I2" s="16" t="s">
        <v>28</v>
      </c>
      <c r="J2" s="22" t="s">
        <v>53</v>
      </c>
      <c r="K2" s="22" t="s">
        <v>54</v>
      </c>
      <c r="L2" s="24" t="s">
        <v>35</v>
      </c>
      <c r="M2" s="24" t="s">
        <v>36</v>
      </c>
      <c r="N2" s="24" t="s">
        <v>37</v>
      </c>
      <c r="O2" s="24" t="s">
        <v>38</v>
      </c>
      <c r="P2" s="24" t="s">
        <v>39</v>
      </c>
      <c r="Q2" s="24" t="s">
        <v>40</v>
      </c>
      <c r="R2" s="24" t="s">
        <v>41</v>
      </c>
      <c r="S2" s="24" t="s">
        <v>53</v>
      </c>
      <c r="T2" s="24" t="s">
        <v>54</v>
      </c>
    </row>
    <row r="3" spans="1:38" s="6" customFormat="1" x14ac:dyDescent="0.3">
      <c r="A3" s="6" t="s">
        <v>3</v>
      </c>
      <c r="B3" s="13">
        <v>5.8380413055419922</v>
      </c>
      <c r="C3" s="17">
        <v>6.6422510147094727</v>
      </c>
      <c r="D3" s="17">
        <v>7.0159177780151367</v>
      </c>
      <c r="E3" s="17">
        <v>6.7479586601257324</v>
      </c>
      <c r="F3" s="17">
        <v>7.038170337677002</v>
      </c>
      <c r="G3" s="17">
        <v>5.2925496101379395</v>
      </c>
      <c r="H3" s="17">
        <v>5.8929591178894043</v>
      </c>
      <c r="I3" s="17">
        <v>4.7487258911132813</v>
      </c>
      <c r="J3" s="17">
        <f>AVERAGE(C3:I3)</f>
        <v>6.196933201381138</v>
      </c>
      <c r="K3" s="17">
        <f>STDEV(C3:I3)</f>
        <v>0.90258582272986432</v>
      </c>
      <c r="L3" s="19">
        <v>8.0534791946411133</v>
      </c>
      <c r="M3" s="19">
        <v>7.7808976173400879</v>
      </c>
      <c r="N3" s="19">
        <v>6.9043207168579102</v>
      </c>
      <c r="O3" s="19">
        <v>7.4547181129455566</v>
      </c>
      <c r="P3" s="19">
        <v>7.6324396133422852</v>
      </c>
      <c r="Q3" s="19">
        <v>7.3640956878662109</v>
      </c>
      <c r="R3" s="19">
        <v>7.0705447196960449</v>
      </c>
      <c r="S3" s="19">
        <f>AVERAGE(L3:R3)</f>
        <v>7.4657850946698874</v>
      </c>
      <c r="T3" s="19">
        <f>STDEV(L3:R3)</f>
        <v>0.39882627813379262</v>
      </c>
    </row>
    <row r="4" spans="1:38" s="4" customFormat="1" x14ac:dyDescent="0.3">
      <c r="A4" s="7" t="s">
        <v>69</v>
      </c>
      <c r="B4" s="13">
        <v>8.25</v>
      </c>
      <c r="C4" s="49">
        <v>8.2508999999999997</v>
      </c>
      <c r="D4" s="49">
        <v>6.8284000000000002</v>
      </c>
      <c r="E4" s="49">
        <v>13.9412</v>
      </c>
      <c r="F4" s="49">
        <v>8.2508999999999997</v>
      </c>
      <c r="G4" s="49">
        <v>14.7948</v>
      </c>
      <c r="H4" s="49">
        <v>10.527100000000001</v>
      </c>
      <c r="I4" s="49">
        <v>13.9412</v>
      </c>
      <c r="J4" s="49"/>
      <c r="K4" s="49"/>
      <c r="L4" s="19">
        <v>12.518700000000001</v>
      </c>
      <c r="M4" s="19">
        <v>12.518700000000001</v>
      </c>
      <c r="N4" s="19">
        <v>12.518700000000001</v>
      </c>
      <c r="O4" s="19">
        <v>12.518700000000001</v>
      </c>
      <c r="P4" s="19">
        <v>12.518700000000001</v>
      </c>
      <c r="Q4" s="19">
        <v>12.518700000000001</v>
      </c>
      <c r="R4" s="19">
        <v>12.518700000000001</v>
      </c>
      <c r="S4" s="24"/>
      <c r="T4" s="24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8" s="4" customFormat="1" x14ac:dyDescent="0.3">
      <c r="B5" s="13"/>
      <c r="C5" s="17"/>
      <c r="D5" s="17"/>
      <c r="E5" s="16"/>
      <c r="F5" s="17"/>
      <c r="G5" s="16"/>
      <c r="H5" s="16"/>
      <c r="I5" s="16"/>
      <c r="J5" s="17"/>
      <c r="K5" s="16"/>
      <c r="L5" s="19"/>
      <c r="M5" s="24"/>
      <c r="N5" s="24"/>
      <c r="O5" s="19"/>
      <c r="P5" s="19"/>
      <c r="Q5" s="19"/>
      <c r="R5" s="24"/>
      <c r="S5" s="19"/>
      <c r="T5" s="24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8" s="4" customFormat="1" x14ac:dyDescent="0.3">
      <c r="A6" s="26" t="s">
        <v>4</v>
      </c>
      <c r="B6" s="13"/>
      <c r="C6" s="16"/>
      <c r="D6" s="16"/>
      <c r="E6" s="16"/>
      <c r="F6" s="16"/>
      <c r="G6" s="16"/>
      <c r="H6" s="16"/>
      <c r="I6" s="16"/>
      <c r="J6" s="16"/>
      <c r="K6" s="16"/>
      <c r="L6" s="24"/>
      <c r="M6" s="24"/>
      <c r="N6" s="24"/>
      <c r="O6" s="19"/>
      <c r="P6" s="19"/>
      <c r="Q6" s="19"/>
      <c r="R6" s="24"/>
      <c r="S6" s="24"/>
      <c r="T6" s="24"/>
    </row>
    <row r="7" spans="1:38" s="4" customFormat="1" x14ac:dyDescent="0.3">
      <c r="B7" s="13"/>
      <c r="C7" s="16"/>
      <c r="D7" s="16"/>
      <c r="E7" s="16"/>
      <c r="F7" s="16"/>
      <c r="G7" s="16"/>
      <c r="H7" s="16"/>
      <c r="I7" s="16"/>
      <c r="J7" s="16"/>
      <c r="K7" s="16"/>
      <c r="L7" s="24"/>
      <c r="M7" s="24"/>
      <c r="N7" s="24"/>
      <c r="O7" s="24"/>
      <c r="P7" s="24"/>
      <c r="Q7" s="24"/>
      <c r="R7" s="24"/>
      <c r="S7" s="24"/>
      <c r="T7" s="24"/>
    </row>
    <row r="8" spans="1:38" s="6" customFormat="1" x14ac:dyDescent="0.3">
      <c r="A8" s="6" t="s">
        <v>5</v>
      </c>
      <c r="B8" s="14">
        <v>3.2455266921827999</v>
      </c>
      <c r="C8" s="18">
        <v>2.0046940407759357</v>
      </c>
      <c r="D8" s="18">
        <v>7.7218985876266384</v>
      </c>
      <c r="E8" s="18">
        <v>4.7387401056809688</v>
      </c>
      <c r="F8" s="18">
        <v>5.4194785423160914</v>
      </c>
      <c r="G8" s="18">
        <v>7.0056161812185893</v>
      </c>
      <c r="H8" s="18">
        <v>10.629312845359232</v>
      </c>
      <c r="I8" s="18">
        <v>5.3841047032338638</v>
      </c>
      <c r="J8" s="16"/>
      <c r="K8" s="16"/>
      <c r="L8" s="20">
        <v>8.3215357389347702</v>
      </c>
      <c r="M8" s="20">
        <v>7.1608639372520306</v>
      </c>
      <c r="N8" s="20">
        <v>6.3082574477490105</v>
      </c>
      <c r="O8" s="20">
        <v>8.9109674156920953</v>
      </c>
      <c r="P8" s="20">
        <v>8.4635108104954568</v>
      </c>
      <c r="Q8" s="20">
        <v>7.9360163769405769</v>
      </c>
      <c r="R8" s="20">
        <v>6.98489057043831</v>
      </c>
      <c r="S8" s="20"/>
      <c r="T8" s="20"/>
    </row>
    <row r="9" spans="1:38" s="6" customFormat="1" x14ac:dyDescent="0.3">
      <c r="A9" s="6" t="s">
        <v>6</v>
      </c>
      <c r="B9" s="14">
        <v>9.1762693805833333</v>
      </c>
      <c r="C9" s="18">
        <v>12.909958051889575</v>
      </c>
      <c r="D9" s="18">
        <v>17.808452642093307</v>
      </c>
      <c r="E9" s="18">
        <v>14.908985814703238</v>
      </c>
      <c r="F9" s="18">
        <v>17.370281667676686</v>
      </c>
      <c r="G9" s="18">
        <v>15.661237513724558</v>
      </c>
      <c r="H9" s="18">
        <v>17.898562742856576</v>
      </c>
      <c r="I9" s="18">
        <v>18.572566745477289</v>
      </c>
      <c r="J9" s="18"/>
      <c r="K9" s="18"/>
      <c r="L9" s="20">
        <v>14.098479787046916</v>
      </c>
      <c r="M9" s="20">
        <v>14.745049723461664</v>
      </c>
      <c r="N9" s="20">
        <v>15.353952814432894</v>
      </c>
      <c r="O9" s="20">
        <v>15.340419890583826</v>
      </c>
      <c r="P9" s="20">
        <v>14.451263072155395</v>
      </c>
      <c r="Q9" s="20">
        <v>12.607051327736047</v>
      </c>
      <c r="R9" s="20">
        <v>13.6123212732606</v>
      </c>
      <c r="S9" s="20"/>
      <c r="T9" s="20"/>
    </row>
    <row r="10" spans="1:38" s="6" customFormat="1" x14ac:dyDescent="0.3">
      <c r="A10" s="6" t="s">
        <v>7</v>
      </c>
      <c r="B10" s="14">
        <v>0.76328343394664133</v>
      </c>
      <c r="C10" s="18">
        <v>1.4802545782554732</v>
      </c>
      <c r="D10" s="18">
        <v>1.0415060106009231</v>
      </c>
      <c r="E10" s="18">
        <v>0.3705290583024356</v>
      </c>
      <c r="F10" s="18">
        <v>0.74455696489983347</v>
      </c>
      <c r="G10" s="18">
        <v>1.4037590495996914</v>
      </c>
      <c r="H10" s="18">
        <v>0.84115643357459113</v>
      </c>
      <c r="I10" s="18">
        <v>0</v>
      </c>
      <c r="J10" s="18"/>
      <c r="K10" s="18"/>
      <c r="L10" s="20">
        <v>0.92908056726999955</v>
      </c>
      <c r="M10" s="20">
        <v>1.5294774058263079</v>
      </c>
      <c r="N10" s="20">
        <v>0.54965793933704876</v>
      </c>
      <c r="O10" s="20">
        <v>1.0119325852288892</v>
      </c>
      <c r="P10" s="20">
        <v>0.52366809814983373</v>
      </c>
      <c r="Q10" s="20">
        <v>0.97209751147575785</v>
      </c>
      <c r="R10" s="20">
        <v>0.42820836131906875</v>
      </c>
      <c r="S10" s="20"/>
      <c r="T10" s="20"/>
    </row>
    <row r="11" spans="1:38" s="6" customFormat="1" x14ac:dyDescent="0.3">
      <c r="A11" s="6" t="s">
        <v>8</v>
      </c>
      <c r="B11" s="14">
        <v>11.482356479744071</v>
      </c>
      <c r="C11" s="18">
        <v>16.639458418070589</v>
      </c>
      <c r="D11" s="18">
        <v>9.8007291319472358</v>
      </c>
      <c r="E11" s="18">
        <v>14.986240090840633</v>
      </c>
      <c r="F11" s="18">
        <v>8.7353773015453271</v>
      </c>
      <c r="G11" s="18">
        <v>8.7963012651492658</v>
      </c>
      <c r="H11" s="18">
        <v>14.833269863843112</v>
      </c>
      <c r="I11" s="18">
        <v>14.114874651366879</v>
      </c>
      <c r="J11" s="18"/>
      <c r="K11" s="18"/>
      <c r="L11" s="20">
        <v>14.569376496188493</v>
      </c>
      <c r="M11" s="20">
        <v>18.989376808119989</v>
      </c>
      <c r="N11" s="20">
        <v>14.257277468824714</v>
      </c>
      <c r="O11" s="20">
        <v>15.951344344087406</v>
      </c>
      <c r="P11" s="20">
        <v>18.243858371041757</v>
      </c>
      <c r="Q11" s="20">
        <v>13.753946254809616</v>
      </c>
      <c r="R11" s="20">
        <v>15.137700178796695</v>
      </c>
      <c r="S11" s="20"/>
      <c r="T11" s="20"/>
    </row>
    <row r="12" spans="1:38" s="6" customFormat="1" x14ac:dyDescent="0.3">
      <c r="A12" s="6" t="s">
        <v>9</v>
      </c>
      <c r="B12" s="14">
        <v>29.612693758017123</v>
      </c>
      <c r="C12" s="18">
        <v>25.032170084647269</v>
      </c>
      <c r="D12" s="18">
        <v>20.396672439404178</v>
      </c>
      <c r="E12" s="18">
        <v>22.37911477493649</v>
      </c>
      <c r="F12" s="18">
        <v>17.804210745953618</v>
      </c>
      <c r="G12" s="18">
        <v>13.231953065824149</v>
      </c>
      <c r="H12" s="18">
        <v>24.721623930820556</v>
      </c>
      <c r="I12" s="18">
        <v>24.23333049791913</v>
      </c>
      <c r="J12" s="18"/>
      <c r="K12" s="18"/>
      <c r="L12" s="20">
        <v>19.518001932918914</v>
      </c>
      <c r="M12" s="20">
        <v>21.14621993490087</v>
      </c>
      <c r="N12" s="20">
        <v>25.303091850965153</v>
      </c>
      <c r="O12" s="20">
        <v>22.213313137506123</v>
      </c>
      <c r="P12" s="20">
        <v>23.097715163590223</v>
      </c>
      <c r="Q12" s="20">
        <v>21.745696859785259</v>
      </c>
      <c r="R12" s="20">
        <v>20.604271276709074</v>
      </c>
      <c r="S12" s="20"/>
      <c r="T12" s="20"/>
    </row>
    <row r="13" spans="1:38" s="6" customFormat="1" x14ac:dyDescent="0.3">
      <c r="A13" s="6" t="s">
        <v>10</v>
      </c>
      <c r="B13" s="14">
        <v>5.2492668048579958</v>
      </c>
      <c r="C13" s="18">
        <v>2.380036069705151</v>
      </c>
      <c r="D13" s="18">
        <v>2.9549767544150982</v>
      </c>
      <c r="E13" s="18">
        <v>2.7757348920069744</v>
      </c>
      <c r="F13" s="18">
        <v>5.5456646677036892</v>
      </c>
      <c r="G13" s="18">
        <v>11.073807404146908</v>
      </c>
      <c r="H13" s="18">
        <v>2.7368396216161037</v>
      </c>
      <c r="I13" s="18">
        <v>0</v>
      </c>
      <c r="J13" s="18"/>
      <c r="K13" s="18"/>
      <c r="L13" s="20">
        <v>8.2058009316950535</v>
      </c>
      <c r="M13" s="20">
        <v>9.008191357788867</v>
      </c>
      <c r="N13" s="20">
        <v>7.3724042499497893</v>
      </c>
      <c r="O13" s="20">
        <v>7.4798386885853745</v>
      </c>
      <c r="P13" s="20">
        <v>11.006941359609664</v>
      </c>
      <c r="Q13" s="20">
        <v>8.2419714555181844</v>
      </c>
      <c r="R13" s="20">
        <v>10.060644200798468</v>
      </c>
      <c r="S13" s="20"/>
      <c r="T13" s="20"/>
    </row>
    <row r="14" spans="1:38" s="6" customFormat="1" x14ac:dyDescent="0.3">
      <c r="A14" s="6" t="s">
        <v>11</v>
      </c>
      <c r="B14" s="14">
        <v>5.7939912146680799</v>
      </c>
      <c r="C14" s="18">
        <v>2.753149110750166</v>
      </c>
      <c r="D14" s="18">
        <v>2.3879722040260347</v>
      </c>
      <c r="E14" s="18">
        <v>5.402617691269934</v>
      </c>
      <c r="F14" s="18">
        <v>4.2282588289707217</v>
      </c>
      <c r="G14" s="18">
        <v>5.022283433789057</v>
      </c>
      <c r="H14" s="18">
        <v>0.7668682405199081</v>
      </c>
      <c r="I14" s="18">
        <v>4.3730427607110132</v>
      </c>
      <c r="J14" s="18"/>
      <c r="K14" s="18"/>
      <c r="L14" s="20">
        <v>4.7456292570617196</v>
      </c>
      <c r="M14" s="20">
        <v>3.9949930480568314</v>
      </c>
      <c r="N14" s="20">
        <v>1.3568181229548424</v>
      </c>
      <c r="O14" s="20">
        <v>3.2111784669825982</v>
      </c>
      <c r="P14" s="20">
        <v>3.1874471235090809</v>
      </c>
      <c r="Q14" s="20">
        <v>2.6383842906542925</v>
      </c>
      <c r="R14" s="20">
        <v>1.9349041518712351</v>
      </c>
      <c r="S14" s="20"/>
      <c r="T14" s="20"/>
    </row>
    <row r="15" spans="1:38" s="6" customFormat="1" x14ac:dyDescent="0.3">
      <c r="A15" s="6" t="s">
        <v>12</v>
      </c>
      <c r="B15" s="14">
        <v>1.3240386297826789</v>
      </c>
      <c r="C15" s="18">
        <v>1.8402196909059401</v>
      </c>
      <c r="D15" s="18">
        <v>14.077109516550831</v>
      </c>
      <c r="E15" s="18">
        <v>4.4081115062831184</v>
      </c>
      <c r="F15" s="18">
        <v>5.1875663452832121</v>
      </c>
      <c r="G15" s="18">
        <v>12.825498327901579</v>
      </c>
      <c r="H15" s="18">
        <v>5.8706524556960948</v>
      </c>
      <c r="I15" s="18">
        <v>9.4207849442029019</v>
      </c>
      <c r="J15" s="18"/>
      <c r="K15" s="18"/>
      <c r="L15" s="20">
        <v>5.7264219248799497</v>
      </c>
      <c r="M15" s="20">
        <v>4.341448009941268</v>
      </c>
      <c r="N15" s="20">
        <v>6.3469293750810811</v>
      </c>
      <c r="O15" s="20">
        <v>7.3904688986035163</v>
      </c>
      <c r="P15" s="20">
        <v>4.3215959350490909</v>
      </c>
      <c r="Q15" s="20">
        <v>6.9695855719149602</v>
      </c>
      <c r="R15" s="20">
        <v>5.9821550381658417</v>
      </c>
      <c r="S15" s="20"/>
      <c r="T15" s="20"/>
    </row>
    <row r="16" spans="1:38" s="6" customFormat="1" ht="14.25" customHeight="1" x14ac:dyDescent="0.3">
      <c r="A16" s="6" t="s">
        <v>13</v>
      </c>
      <c r="B16" s="14">
        <v>8.367632125579858</v>
      </c>
      <c r="C16" s="18">
        <v>14.667737277345211</v>
      </c>
      <c r="D16" s="18">
        <v>2.5373321141545375</v>
      </c>
      <c r="E16" s="18">
        <v>11.082825238287576</v>
      </c>
      <c r="F16" s="18">
        <v>8.1764654201012466</v>
      </c>
      <c r="G16" s="18">
        <v>6.0809299749255654</v>
      </c>
      <c r="H16" s="18">
        <v>2.1021766036629956</v>
      </c>
      <c r="I16" s="18">
        <v>5.5874553707182377</v>
      </c>
      <c r="J16" s="18"/>
      <c r="K16" s="18"/>
      <c r="L16" s="20">
        <v>3.0359471005055516</v>
      </c>
      <c r="M16" s="20">
        <v>3.08952262456584</v>
      </c>
      <c r="N16" s="20">
        <v>4.3605749813227606</v>
      </c>
      <c r="O16" s="20">
        <v>2.3611202315191626</v>
      </c>
      <c r="P16" s="20">
        <v>1.8243887942901647</v>
      </c>
      <c r="Q16" s="20">
        <v>2.757205710967737</v>
      </c>
      <c r="R16" s="20">
        <v>1.5890754545149377</v>
      </c>
      <c r="S16" s="20"/>
      <c r="T16" s="20"/>
    </row>
    <row r="17" spans="1:20" s="6" customFormat="1" x14ac:dyDescent="0.3">
      <c r="A17" s="6" t="s">
        <v>14</v>
      </c>
      <c r="B17" s="14">
        <v>1.0985232353312662</v>
      </c>
      <c r="C17" s="18">
        <v>1.9372189503781927</v>
      </c>
      <c r="D17" s="18">
        <v>0.86276935500872731</v>
      </c>
      <c r="E17" s="18">
        <v>4.2822160611458511</v>
      </c>
      <c r="F17" s="18">
        <v>5.3809261903298635</v>
      </c>
      <c r="G17" s="18">
        <v>0.86936559063690855</v>
      </c>
      <c r="H17" s="18">
        <v>1.4238496064579074</v>
      </c>
      <c r="I17" s="18">
        <v>1.3562142286662349</v>
      </c>
      <c r="J17" s="18"/>
      <c r="K17" s="18"/>
      <c r="L17" s="20">
        <v>1.5749370375237874</v>
      </c>
      <c r="M17" s="20">
        <v>1.4280951614182822</v>
      </c>
      <c r="N17" s="20">
        <v>1.7643053558815374</v>
      </c>
      <c r="O17" s="20">
        <v>0</v>
      </c>
      <c r="P17" s="20">
        <v>0.38550775901867751</v>
      </c>
      <c r="Q17" s="20">
        <v>1.520955625826256</v>
      </c>
      <c r="R17" s="20">
        <v>4.3472313048230316</v>
      </c>
      <c r="S17" s="20"/>
      <c r="T17" s="20"/>
    </row>
    <row r="18" spans="1:20" s="6" customFormat="1" x14ac:dyDescent="0.3">
      <c r="A18" s="6" t="s">
        <v>15</v>
      </c>
      <c r="B18" s="14">
        <v>0.65265014590877235</v>
      </c>
      <c r="C18" s="18">
        <v>1.943548934955875</v>
      </c>
      <c r="D18" s="18">
        <v>1.416121571719692</v>
      </c>
      <c r="E18" s="18">
        <v>1.5708441371168298</v>
      </c>
      <c r="F18" s="18">
        <v>0.80473559190369293</v>
      </c>
      <c r="G18" s="18">
        <v>0.54949872581366577</v>
      </c>
      <c r="H18" s="18">
        <v>1.7682769681935904</v>
      </c>
      <c r="I18" s="18">
        <v>1.3829539597842697</v>
      </c>
      <c r="J18" s="18"/>
      <c r="K18" s="18"/>
      <c r="L18" s="20">
        <v>1.150980440450452</v>
      </c>
      <c r="M18" s="20">
        <v>0.36834432799736372</v>
      </c>
      <c r="N18" s="20">
        <v>0.88808804660839324</v>
      </c>
      <c r="O18" s="20">
        <v>0.40309228328741814</v>
      </c>
      <c r="P18" s="20">
        <v>0.71566934333854026</v>
      </c>
      <c r="Q18" s="20">
        <v>0.92236177035747835</v>
      </c>
      <c r="R18" s="20">
        <v>0.89005893687159987</v>
      </c>
      <c r="S18" s="20"/>
      <c r="T18" s="20"/>
    </row>
    <row r="19" spans="1:20" s="6" customFormat="1" x14ac:dyDescent="0.3">
      <c r="A19" s="6" t="s">
        <v>16</v>
      </c>
      <c r="B19" s="14" t="s">
        <v>42</v>
      </c>
      <c r="C19" s="18"/>
      <c r="D19" s="18" t="s">
        <v>42</v>
      </c>
      <c r="E19" s="18" t="s">
        <v>42</v>
      </c>
      <c r="F19" s="18">
        <v>0.38817877974800369</v>
      </c>
      <c r="G19" s="18" t="s">
        <v>42</v>
      </c>
      <c r="H19" s="18" t="s">
        <v>42</v>
      </c>
      <c r="I19" s="18">
        <v>0.87965421793259402</v>
      </c>
      <c r="J19" s="18"/>
      <c r="K19" s="18"/>
      <c r="L19" s="20"/>
      <c r="M19" s="20" t="s">
        <v>42</v>
      </c>
      <c r="N19" s="20" t="s">
        <v>42</v>
      </c>
      <c r="O19" s="20">
        <v>0</v>
      </c>
      <c r="P19" s="20" t="s">
        <v>42</v>
      </c>
      <c r="Q19" s="20" t="s">
        <v>42</v>
      </c>
      <c r="R19" s="20" t="s">
        <v>42</v>
      </c>
      <c r="S19" s="20"/>
      <c r="T19" s="20"/>
    </row>
    <row r="20" spans="1:20" s="6" customFormat="1" x14ac:dyDescent="0.3">
      <c r="A20" s="6" t="s">
        <v>17</v>
      </c>
      <c r="B20" s="14" t="s">
        <v>42</v>
      </c>
      <c r="C20" s="18"/>
      <c r="D20" s="18" t="s">
        <v>42</v>
      </c>
      <c r="E20" s="18">
        <v>0</v>
      </c>
      <c r="F20" s="18">
        <v>0.44435000180327916</v>
      </c>
      <c r="G20" s="18">
        <v>0.91536101315176743</v>
      </c>
      <c r="H20" s="18">
        <v>1.0334995887036296</v>
      </c>
      <c r="I20" s="18">
        <v>0</v>
      </c>
      <c r="J20" s="18"/>
      <c r="K20" s="18"/>
      <c r="L20" s="20">
        <v>2.3563399745571916</v>
      </c>
      <c r="M20" s="20">
        <v>0.41028580730124659</v>
      </c>
      <c r="N20" s="20">
        <v>1.0339926268826674</v>
      </c>
      <c r="O20" s="20">
        <v>1.3245435570005399</v>
      </c>
      <c r="P20" s="20">
        <v>0.58792774968894623</v>
      </c>
      <c r="Q20" s="20">
        <v>2.2012576421312264</v>
      </c>
      <c r="R20" s="20">
        <v>0.76230283533745524</v>
      </c>
      <c r="S20" s="20"/>
      <c r="T20" s="20"/>
    </row>
    <row r="21" spans="1:20" s="6" customFormat="1" x14ac:dyDescent="0.3">
      <c r="A21" s="6" t="s">
        <v>18</v>
      </c>
      <c r="B21" s="14">
        <v>23.233768099397377</v>
      </c>
      <c r="C21" s="18">
        <v>16.411554792320619</v>
      </c>
      <c r="D21" s="18">
        <v>18.994459672452795</v>
      </c>
      <c r="E21" s="18">
        <v>12.175365474517237</v>
      </c>
      <c r="F21" s="18">
        <v>19.254128197719638</v>
      </c>
      <c r="G21" s="18">
        <v>14.013791259271546</v>
      </c>
      <c r="H21" s="18">
        <v>14.76881711101557</v>
      </c>
      <c r="I21" s="18">
        <v>13.325481422502525</v>
      </c>
      <c r="J21" s="18"/>
      <c r="K21" s="18"/>
      <c r="L21" s="20">
        <v>14.361405076032119</v>
      </c>
      <c r="M21" s="20">
        <v>13.371786721318385</v>
      </c>
      <c r="N21" s="20">
        <v>14.647937685742482</v>
      </c>
      <c r="O21" s="20">
        <v>13.613384173773143</v>
      </c>
      <c r="P21" s="20">
        <v>12.742702222786187</v>
      </c>
      <c r="Q21" s="20">
        <v>17.286031893465594</v>
      </c>
      <c r="R21" s="20">
        <v>17.199282832194157</v>
      </c>
      <c r="S21" s="20"/>
      <c r="T21" s="20"/>
    </row>
    <row r="22" spans="1:20" s="6" customFormat="1" x14ac:dyDescent="0.3">
      <c r="A22" s="6" t="s">
        <v>19</v>
      </c>
      <c r="B22" s="14">
        <v>0</v>
      </c>
      <c r="C22" s="18"/>
      <c r="D22" s="18" t="s">
        <v>42</v>
      </c>
      <c r="E22" s="18">
        <v>0.91867515490871521</v>
      </c>
      <c r="F22" s="18">
        <v>0.51582075404509575</v>
      </c>
      <c r="G22" s="18">
        <v>2.5505971948467496</v>
      </c>
      <c r="H22" s="18">
        <v>0.60509398768013634</v>
      </c>
      <c r="I22" s="18">
        <v>1.3695364974850586</v>
      </c>
      <c r="J22" s="18"/>
      <c r="K22" s="18"/>
      <c r="L22" s="20">
        <v>1.406063734935084</v>
      </c>
      <c r="M22" s="20">
        <v>0.41634513205105383</v>
      </c>
      <c r="N22" s="20">
        <v>0.45671203426762347</v>
      </c>
      <c r="O22" s="20">
        <v>0.78839632714990704</v>
      </c>
      <c r="P22" s="20">
        <v>0.44780419727697929</v>
      </c>
      <c r="Q22" s="20">
        <v>0.44743770841701319</v>
      </c>
      <c r="R22" s="20">
        <v>0.46695358489952665</v>
      </c>
      <c r="S22" s="20"/>
      <c r="T22" s="20"/>
    </row>
    <row r="23" spans="1:20" s="6" customFormat="1" x14ac:dyDescent="0.3">
      <c r="B23" s="14"/>
      <c r="C23" s="18"/>
      <c r="D23" s="18"/>
      <c r="E23" s="18"/>
      <c r="F23" s="18"/>
      <c r="G23" s="18"/>
      <c r="H23" s="18"/>
      <c r="I23" s="18"/>
      <c r="J23" s="18"/>
      <c r="K23" s="18"/>
      <c r="L23" s="20"/>
      <c r="M23" s="20"/>
      <c r="N23" s="20"/>
      <c r="O23" s="20"/>
      <c r="P23" s="20"/>
      <c r="Q23" s="20"/>
      <c r="R23" s="20"/>
      <c r="S23" s="20"/>
      <c r="T23" s="20"/>
    </row>
    <row r="24" spans="1:20" s="6" customFormat="1" x14ac:dyDescent="0.3">
      <c r="B24" s="14"/>
      <c r="C24" s="18"/>
      <c r="D24" s="18"/>
      <c r="E24" s="18"/>
      <c r="F24" s="18"/>
      <c r="G24" s="18"/>
      <c r="H24" s="18"/>
      <c r="I24" s="18"/>
      <c r="J24" s="18"/>
      <c r="K24" s="18"/>
      <c r="L24" s="20"/>
      <c r="M24" s="20"/>
      <c r="N24" s="20"/>
      <c r="O24" s="20"/>
      <c r="P24" s="20"/>
      <c r="Q24" s="20"/>
      <c r="R24" s="20"/>
      <c r="S24" s="20"/>
      <c r="T24" s="20"/>
    </row>
    <row r="25" spans="1:20" s="6" customFormat="1" x14ac:dyDescent="0.3">
      <c r="A25" s="27" t="s">
        <v>20</v>
      </c>
      <c r="B25" s="14"/>
      <c r="C25" s="18"/>
      <c r="D25" s="18"/>
      <c r="E25" s="18"/>
      <c r="F25" s="18"/>
      <c r="G25" s="18"/>
      <c r="H25" s="18"/>
      <c r="I25" s="18"/>
      <c r="J25" s="18"/>
      <c r="K25" s="18"/>
      <c r="L25" s="20"/>
      <c r="M25" s="20"/>
      <c r="N25" s="20"/>
      <c r="O25" s="20"/>
      <c r="P25" s="20"/>
      <c r="Q25" s="20"/>
      <c r="R25" s="20"/>
      <c r="S25" s="20"/>
      <c r="T25" s="20"/>
    </row>
    <row r="26" spans="1:20" s="6" customFormat="1" x14ac:dyDescent="0.3">
      <c r="B26" s="14"/>
      <c r="C26" s="18"/>
      <c r="D26" s="18"/>
      <c r="E26" s="18"/>
      <c r="F26" s="18"/>
      <c r="G26" s="18"/>
      <c r="H26" s="18"/>
      <c r="I26" s="18"/>
      <c r="J26" s="18"/>
      <c r="K26" s="18"/>
      <c r="L26" s="20"/>
      <c r="M26" s="20"/>
      <c r="N26" s="20"/>
      <c r="O26" s="20"/>
      <c r="P26" s="20"/>
      <c r="Q26" s="20"/>
      <c r="R26" s="20"/>
      <c r="S26" s="20"/>
      <c r="T26" s="20"/>
    </row>
    <row r="27" spans="1:20" s="6" customFormat="1" x14ac:dyDescent="0.3">
      <c r="A27" s="6" t="s">
        <v>5</v>
      </c>
      <c r="B27" s="14">
        <v>1.5605642441146605</v>
      </c>
      <c r="C27" s="18">
        <v>0.72206344337997475</v>
      </c>
      <c r="D27" s="18">
        <v>4.7110092839391804</v>
      </c>
      <c r="E27" s="18">
        <v>1.6423653160311211</v>
      </c>
      <c r="F27" s="18">
        <v>1.9719875318848394</v>
      </c>
      <c r="G27" s="18">
        <v>4.3407088297929137</v>
      </c>
      <c r="H27" s="18">
        <v>4.2771010452472114</v>
      </c>
      <c r="I27" s="18">
        <v>1.9989407851746421</v>
      </c>
      <c r="J27" s="18"/>
      <c r="K27" s="18"/>
      <c r="L27" s="20">
        <v>3.7748493881167509</v>
      </c>
      <c r="M27" s="20">
        <v>2.4872749221736363</v>
      </c>
      <c r="N27" s="20">
        <v>2.0729142988027585</v>
      </c>
      <c r="O27" s="20">
        <v>3.5916137559970487</v>
      </c>
      <c r="P27" s="20">
        <v>4.205705090277057</v>
      </c>
      <c r="Q27" s="20">
        <v>3.0368899569021957</v>
      </c>
      <c r="R27" s="20">
        <v>2.2815623907966049</v>
      </c>
      <c r="S27" s="20"/>
      <c r="T27" s="20"/>
    </row>
    <row r="28" spans="1:20" s="6" customFormat="1" x14ac:dyDescent="0.3">
      <c r="A28" s="6" t="s">
        <v>6</v>
      </c>
      <c r="B28" s="14">
        <v>4.5260379829525084</v>
      </c>
      <c r="C28" s="18">
        <v>8.9778485772655738</v>
      </c>
      <c r="D28" s="18">
        <v>11.780838205126031</v>
      </c>
      <c r="E28" s="18">
        <v>17.173299549039875</v>
      </c>
      <c r="F28" s="18">
        <v>10.531587175821668</v>
      </c>
      <c r="G28" s="18">
        <v>17.347529143513704</v>
      </c>
      <c r="H28" s="18">
        <v>12.284241421894466</v>
      </c>
      <c r="I28" s="18">
        <v>13.097765019094732</v>
      </c>
      <c r="J28" s="18"/>
      <c r="K28" s="18"/>
      <c r="L28" s="20">
        <v>16.905591592316902</v>
      </c>
      <c r="M28" s="20">
        <v>15.514566672507915</v>
      </c>
      <c r="N28" s="20">
        <v>17.479383204160097</v>
      </c>
      <c r="O28" s="20">
        <v>15.8641432655998</v>
      </c>
      <c r="P28" s="20">
        <v>15.161024211548071</v>
      </c>
      <c r="Q28" s="20">
        <v>14.085069894699084</v>
      </c>
      <c r="R28" s="20">
        <v>11.35934876808912</v>
      </c>
      <c r="S28" s="20"/>
      <c r="T28" s="20"/>
    </row>
    <row r="29" spans="1:20" s="6" customFormat="1" x14ac:dyDescent="0.3">
      <c r="A29" s="6" t="s">
        <v>7</v>
      </c>
      <c r="B29" s="14">
        <v>1.9258339079793716</v>
      </c>
      <c r="C29" s="18">
        <v>2.5310329822170674</v>
      </c>
      <c r="D29" s="18">
        <v>1.2980785999684952</v>
      </c>
      <c r="E29" s="18">
        <v>1.9401315134038397</v>
      </c>
      <c r="F29" s="18">
        <v>4.1783331146358327</v>
      </c>
      <c r="G29" s="18">
        <v>1.4609860664048135</v>
      </c>
      <c r="H29" s="18">
        <v>0.4601604248853125</v>
      </c>
      <c r="I29" s="18">
        <v>0</v>
      </c>
      <c r="J29" s="18"/>
      <c r="K29" s="18"/>
      <c r="L29" s="20">
        <v>1.2308557405896721</v>
      </c>
      <c r="M29" s="20">
        <v>1.6297445664720311</v>
      </c>
      <c r="N29" s="20">
        <v>0.57751695648703794</v>
      </c>
      <c r="O29" s="20">
        <v>1.4296970013287966</v>
      </c>
      <c r="P29" s="20">
        <v>0.53975538356430164</v>
      </c>
      <c r="Q29" s="20">
        <v>1.6703096808246405</v>
      </c>
      <c r="R29" s="20">
        <v>1.3838800604537442</v>
      </c>
      <c r="S29" s="20"/>
      <c r="T29" s="20"/>
    </row>
    <row r="30" spans="1:20" s="6" customFormat="1" x14ac:dyDescent="0.3">
      <c r="A30" s="6" t="s">
        <v>8</v>
      </c>
      <c r="B30" s="14">
        <v>9.0642163170843695</v>
      </c>
      <c r="C30" s="18">
        <v>11.984750077721959</v>
      </c>
      <c r="D30" s="18">
        <v>11.379970149782221</v>
      </c>
      <c r="E30" s="18">
        <v>17.868181855877594</v>
      </c>
      <c r="F30" s="18">
        <v>17.785932150317265</v>
      </c>
      <c r="G30" s="18">
        <v>14.447661488868038</v>
      </c>
      <c r="H30" s="18">
        <v>19.381599110575504</v>
      </c>
      <c r="I30" s="18">
        <v>13.915758965182631</v>
      </c>
      <c r="J30" s="18"/>
      <c r="K30" s="18"/>
      <c r="L30" s="20">
        <v>18.72636285060419</v>
      </c>
      <c r="M30" s="20">
        <v>24.177779604693363</v>
      </c>
      <c r="N30" s="20">
        <v>18.133807200107331</v>
      </c>
      <c r="O30" s="20">
        <v>17.977839799921956</v>
      </c>
      <c r="P30" s="20">
        <v>21.329471749497475</v>
      </c>
      <c r="Q30" s="20">
        <v>15.574528709993077</v>
      </c>
      <c r="R30" s="20">
        <v>20.920482273410375</v>
      </c>
      <c r="S30" s="20"/>
      <c r="T30" s="20"/>
    </row>
    <row r="31" spans="1:20" s="6" customFormat="1" x14ac:dyDescent="0.3">
      <c r="A31" s="6" t="s">
        <v>9</v>
      </c>
      <c r="B31" s="14">
        <v>42.196025937087292</v>
      </c>
      <c r="C31" s="18">
        <v>32.3999113686043</v>
      </c>
      <c r="D31" s="18">
        <v>33.563159890816124</v>
      </c>
      <c r="E31" s="18">
        <v>26.362291951797118</v>
      </c>
      <c r="F31" s="18">
        <v>26.596344956868993</v>
      </c>
      <c r="G31" s="18">
        <v>17.0422041057091</v>
      </c>
      <c r="H31" s="18">
        <v>27.67827864517665</v>
      </c>
      <c r="I31" s="18">
        <v>37.403397287468465</v>
      </c>
      <c r="J31" s="18"/>
      <c r="K31" s="18"/>
      <c r="L31" s="20">
        <v>18.460213156867926</v>
      </c>
      <c r="M31" s="20">
        <v>20.092515648018015</v>
      </c>
      <c r="N31" s="20">
        <v>26.254058960418831</v>
      </c>
      <c r="O31" s="20">
        <v>24.703616562450453</v>
      </c>
      <c r="P31" s="20">
        <v>23.172667377242451</v>
      </c>
      <c r="Q31" s="20">
        <v>24.807259630733636</v>
      </c>
      <c r="R31" s="20">
        <v>20.612529576613447</v>
      </c>
      <c r="S31" s="20"/>
      <c r="T31" s="20"/>
    </row>
    <row r="32" spans="1:20" s="6" customFormat="1" x14ac:dyDescent="0.3">
      <c r="A32" s="6" t="s">
        <v>10</v>
      </c>
      <c r="B32" s="14">
        <v>1.3352399234931667</v>
      </c>
      <c r="C32" s="18">
        <v>0.51799360202950684</v>
      </c>
      <c r="D32" s="18">
        <v>0.81532662494969466</v>
      </c>
      <c r="E32" s="18">
        <v>1.053691184147997</v>
      </c>
      <c r="F32" s="18">
        <v>2.1686006400927034</v>
      </c>
      <c r="G32" s="18">
        <v>7.2184475114382876</v>
      </c>
      <c r="H32" s="18">
        <v>1.2733221821843892</v>
      </c>
      <c r="I32" s="18">
        <v>0</v>
      </c>
      <c r="J32" s="18"/>
      <c r="K32" s="18"/>
      <c r="L32" s="20">
        <v>5.0410006333098671</v>
      </c>
      <c r="M32" s="20">
        <v>5.8730955997156871</v>
      </c>
      <c r="N32" s="20">
        <v>4.3297854740607651</v>
      </c>
      <c r="O32" s="20">
        <v>5.4508016346279904</v>
      </c>
      <c r="P32" s="20">
        <v>6.6766017640537756</v>
      </c>
      <c r="Q32" s="20">
        <v>3.1848038999828949</v>
      </c>
      <c r="R32" s="20">
        <v>6.0264151639417394</v>
      </c>
      <c r="S32" s="20"/>
      <c r="T32" s="20"/>
    </row>
    <row r="33" spans="1:20" s="6" customFormat="1" x14ac:dyDescent="0.3">
      <c r="A33" s="6" t="s">
        <v>11</v>
      </c>
      <c r="B33" s="14">
        <v>1.7278080210258406</v>
      </c>
      <c r="C33" s="18">
        <v>1.2309744574490473</v>
      </c>
      <c r="D33" s="18">
        <v>1.0880954828743465</v>
      </c>
      <c r="E33" s="18">
        <v>2.6731643772775326</v>
      </c>
      <c r="F33" s="18">
        <v>5.1087106191430331</v>
      </c>
      <c r="G33" s="18">
        <v>4.9039309897206298</v>
      </c>
      <c r="H33" s="18">
        <v>0.43759277383918443</v>
      </c>
      <c r="I33" s="18">
        <v>2.5142849792035493</v>
      </c>
      <c r="J33" s="18"/>
      <c r="K33" s="18"/>
      <c r="L33" s="20">
        <v>3.6804519812526317</v>
      </c>
      <c r="M33" s="20">
        <v>5.004445244473283</v>
      </c>
      <c r="N33" s="20">
        <v>0.43435704018664184</v>
      </c>
      <c r="O33" s="20">
        <v>2.0800628131959691</v>
      </c>
      <c r="P33" s="20">
        <v>3.3872145636251343</v>
      </c>
      <c r="Q33" s="20">
        <v>2.982910781956011</v>
      </c>
      <c r="R33" s="20">
        <v>0.78359628660975145</v>
      </c>
      <c r="S33" s="20"/>
      <c r="T33" s="20"/>
    </row>
    <row r="34" spans="1:20" s="6" customFormat="1" x14ac:dyDescent="0.3">
      <c r="A34" s="6" t="s">
        <v>12</v>
      </c>
      <c r="B34" s="14">
        <v>0.21091092388971089</v>
      </c>
      <c r="C34" s="18">
        <v>0.87207611533553686</v>
      </c>
      <c r="D34" s="18">
        <v>9.0845491600554524</v>
      </c>
      <c r="E34" s="18">
        <v>2.0271744237785865</v>
      </c>
      <c r="F34" s="18">
        <v>2.3973393611989704</v>
      </c>
      <c r="G34" s="18">
        <v>8.7917097426341648</v>
      </c>
      <c r="H34" s="18">
        <v>7.0803728276807547</v>
      </c>
      <c r="I34" s="18">
        <v>4.9091432238503714</v>
      </c>
      <c r="J34" s="18"/>
      <c r="K34" s="18"/>
      <c r="L34" s="20">
        <v>3.3519694324181435</v>
      </c>
      <c r="M34" s="20">
        <v>1.5611043991523961</v>
      </c>
      <c r="N34" s="20">
        <v>4.1429624592215166</v>
      </c>
      <c r="O34" s="20">
        <v>4.5010378968420532</v>
      </c>
      <c r="P34" s="20">
        <v>2.6309859069136357</v>
      </c>
      <c r="Q34" s="20">
        <v>3.7389162792520638</v>
      </c>
      <c r="R34" s="20">
        <v>4.7153105995103886</v>
      </c>
      <c r="S34" s="20"/>
      <c r="T34" s="20"/>
    </row>
    <row r="35" spans="1:20" s="6" customFormat="1" x14ac:dyDescent="0.3">
      <c r="A35" s="6" t="s">
        <v>13</v>
      </c>
      <c r="B35" s="14">
        <v>6.6974639923486752</v>
      </c>
      <c r="C35" s="18">
        <v>12.446258433486957</v>
      </c>
      <c r="D35" s="18">
        <v>1.5507504583128848</v>
      </c>
      <c r="E35" s="18">
        <v>9.0609034819890226</v>
      </c>
      <c r="F35" s="18">
        <v>5.9731793230074075</v>
      </c>
      <c r="G35" s="18">
        <v>3.2448988221411241</v>
      </c>
      <c r="H35" s="18">
        <v>3.5537442118491929</v>
      </c>
      <c r="I35" s="18">
        <v>5.6433321997082864</v>
      </c>
      <c r="J35" s="18"/>
      <c r="K35" s="18"/>
      <c r="L35" s="20">
        <v>1.1460064081014845</v>
      </c>
      <c r="M35" s="20">
        <v>3.9246805536795137</v>
      </c>
      <c r="N35" s="20">
        <v>3.371621383750758</v>
      </c>
      <c r="O35" s="20">
        <v>1.615456737523064</v>
      </c>
      <c r="P35" s="20">
        <v>1.0257476537586543</v>
      </c>
      <c r="Q35" s="20">
        <v>3.1316393813358725</v>
      </c>
      <c r="R35" s="20">
        <v>2.1895367953519962</v>
      </c>
      <c r="S35" s="20"/>
      <c r="T35" s="20"/>
    </row>
    <row r="36" spans="1:20" s="6" customFormat="1" x14ac:dyDescent="0.3">
      <c r="A36" s="6" t="s">
        <v>14</v>
      </c>
      <c r="B36" s="14">
        <v>0.55052073075603492</v>
      </c>
      <c r="C36" s="18">
        <v>0.92491243199911144</v>
      </c>
      <c r="D36" s="18">
        <v>2.6315051848892712</v>
      </c>
      <c r="E36" s="18">
        <v>3.4995826783208326</v>
      </c>
      <c r="F36" s="18">
        <v>5.6048242808758229</v>
      </c>
      <c r="G36" s="18">
        <v>0.2337049518742472</v>
      </c>
      <c r="H36" s="18">
        <v>2.4539328659869195</v>
      </c>
      <c r="I36" s="18">
        <v>2.3340381299866713</v>
      </c>
      <c r="J36" s="18"/>
      <c r="K36" s="18"/>
      <c r="L36" s="20">
        <v>1.7650424100999422</v>
      </c>
      <c r="M36" s="20">
        <v>2.4381904609266667</v>
      </c>
      <c r="N36" s="20">
        <v>2.1302290810068412</v>
      </c>
      <c r="O36" s="20">
        <v>0</v>
      </c>
      <c r="P36" s="20">
        <v>1.5408193339400442</v>
      </c>
      <c r="Q36" s="20">
        <v>0.29716826995615442</v>
      </c>
      <c r="R36" s="20">
        <v>3.1857735398517724</v>
      </c>
      <c r="S36" s="20"/>
      <c r="T36" s="20"/>
    </row>
    <row r="37" spans="1:20" s="6" customFormat="1" x14ac:dyDescent="0.3">
      <c r="A37" s="6" t="s">
        <v>15</v>
      </c>
      <c r="B37" s="14">
        <v>3.0679880342276271</v>
      </c>
      <c r="C37" s="18">
        <v>5.7987924839967144</v>
      </c>
      <c r="D37" s="18">
        <v>9.1702921670865329</v>
      </c>
      <c r="E37" s="18">
        <v>2.6196892491120134</v>
      </c>
      <c r="F37" s="18">
        <v>3.3372150716376234</v>
      </c>
      <c r="G37" s="18">
        <v>1.2292128280025183</v>
      </c>
      <c r="H37" s="18">
        <v>4.5229863036422726</v>
      </c>
      <c r="I37" s="18">
        <v>1.9236518390995514</v>
      </c>
      <c r="J37" s="18"/>
      <c r="K37" s="18"/>
      <c r="L37" s="20">
        <v>3.7154088852551883</v>
      </c>
      <c r="M37" s="20">
        <v>1.3330192571030126</v>
      </c>
      <c r="N37" s="20">
        <v>2.3010899927781487</v>
      </c>
      <c r="O37" s="20">
        <v>1.3638091928809279</v>
      </c>
      <c r="P37" s="20">
        <v>3.7453462420876793</v>
      </c>
      <c r="Q37" s="20">
        <v>1.913092636484274</v>
      </c>
      <c r="R37" s="20">
        <v>2.2715846512596456</v>
      </c>
      <c r="S37" s="20"/>
      <c r="T37" s="20"/>
    </row>
    <row r="38" spans="1:20" s="6" customFormat="1" x14ac:dyDescent="0.3">
      <c r="A38" s="6" t="s">
        <v>16</v>
      </c>
      <c r="B38" s="14" t="s">
        <v>42</v>
      </c>
      <c r="C38" s="18"/>
      <c r="D38" s="18" t="s">
        <v>42</v>
      </c>
      <c r="E38" s="18" t="s">
        <v>42</v>
      </c>
      <c r="F38" s="18">
        <v>6.460963151966867E-2</v>
      </c>
      <c r="G38" s="21" t="s">
        <v>42</v>
      </c>
      <c r="H38" s="21" t="s">
        <v>42</v>
      </c>
      <c r="I38" s="21">
        <v>0.40390164397050776</v>
      </c>
      <c r="J38" s="21"/>
      <c r="K38" s="21"/>
      <c r="L38" s="20"/>
      <c r="M38" s="20" t="s">
        <v>42</v>
      </c>
      <c r="N38" s="20" t="s">
        <v>42</v>
      </c>
      <c r="O38" s="20">
        <v>0</v>
      </c>
      <c r="P38" s="20" t="s">
        <v>42</v>
      </c>
      <c r="Q38" s="20" t="s">
        <v>42</v>
      </c>
      <c r="R38" s="20" t="s">
        <v>42</v>
      </c>
      <c r="S38" s="20"/>
      <c r="T38" s="20"/>
    </row>
    <row r="39" spans="1:20" s="6" customFormat="1" x14ac:dyDescent="0.3">
      <c r="A39" s="6" t="s">
        <v>17</v>
      </c>
      <c r="B39" s="14" t="s">
        <v>42</v>
      </c>
      <c r="C39" s="18"/>
      <c r="D39" s="18" t="s">
        <v>42</v>
      </c>
      <c r="E39" s="18">
        <v>0</v>
      </c>
      <c r="F39" s="18">
        <v>5.0575808539980491E-2</v>
      </c>
      <c r="G39" s="18">
        <v>0.23405678359664739</v>
      </c>
      <c r="H39" s="18">
        <v>0.2538539605671839</v>
      </c>
      <c r="I39" s="18">
        <v>0</v>
      </c>
      <c r="J39" s="18"/>
      <c r="K39" s="18"/>
      <c r="L39" s="20">
        <v>1.7779980462060727</v>
      </c>
      <c r="M39" s="20">
        <v>1.1582280510255882</v>
      </c>
      <c r="N39" s="20">
        <v>1.8739341522592663</v>
      </c>
      <c r="O39" s="20">
        <v>0.67381783751503088</v>
      </c>
      <c r="P39" s="20">
        <v>0.41865859629381508</v>
      </c>
      <c r="Q39" s="20">
        <v>2.9140820374195884</v>
      </c>
      <c r="R39" s="20">
        <v>0.20424342104357593</v>
      </c>
      <c r="S39" s="20"/>
      <c r="T39" s="20"/>
    </row>
    <row r="40" spans="1:20" s="6" customFormat="1" x14ac:dyDescent="0.3">
      <c r="A40" s="6" t="s">
        <v>18</v>
      </c>
      <c r="B40" s="14">
        <v>27.137389985040738</v>
      </c>
      <c r="C40" s="18">
        <v>21.593386026514249</v>
      </c>
      <c r="D40" s="18">
        <v>12.92642479219977</v>
      </c>
      <c r="E40" s="18">
        <v>12.7843664032637</v>
      </c>
      <c r="F40" s="18">
        <v>10.745631816860698</v>
      </c>
      <c r="G40" s="18">
        <v>15.44333885800172</v>
      </c>
      <c r="H40" s="18">
        <v>15.350302913037062</v>
      </c>
      <c r="I40" s="18">
        <v>14.317482847550353</v>
      </c>
      <c r="J40" s="18"/>
      <c r="K40" s="18"/>
      <c r="L40" s="20">
        <v>17.844669089208413</v>
      </c>
      <c r="M40" s="20">
        <v>14.148769892948929</v>
      </c>
      <c r="N40" s="20">
        <v>16.158355850723023</v>
      </c>
      <c r="O40" s="20">
        <v>17.961573633524523</v>
      </c>
      <c r="P40" s="20">
        <v>15.517994244250255</v>
      </c>
      <c r="Q40" s="20">
        <v>21.990363499739331</v>
      </c>
      <c r="R40" s="20">
        <v>23.37223273185479</v>
      </c>
      <c r="S40" s="20"/>
      <c r="T40" s="20"/>
    </row>
    <row r="41" spans="1:20" s="6" customFormat="1" x14ac:dyDescent="0.3">
      <c r="A41" s="6" t="s">
        <v>19</v>
      </c>
      <c r="B41" s="14">
        <v>0</v>
      </c>
      <c r="C41" s="18"/>
      <c r="D41" s="18" t="s">
        <v>42</v>
      </c>
      <c r="E41" s="18">
        <v>1.295158015960765</v>
      </c>
      <c r="F41" s="18">
        <v>3.4851285175954891</v>
      </c>
      <c r="G41" s="18">
        <v>4.0616098783020904</v>
      </c>
      <c r="H41" s="18">
        <v>0.99251131343389787</v>
      </c>
      <c r="I41" s="18">
        <v>1.5383030797102375</v>
      </c>
      <c r="J41" s="18"/>
      <c r="K41" s="18"/>
      <c r="L41" s="20">
        <v>2.5795803856528181</v>
      </c>
      <c r="M41" s="20">
        <v>0.65658512710996608</v>
      </c>
      <c r="N41" s="20">
        <v>0.73998394603698103</v>
      </c>
      <c r="O41" s="20">
        <v>2.7865298685923841</v>
      </c>
      <c r="P41" s="20">
        <v>0.64800788294765332</v>
      </c>
      <c r="Q41" s="20">
        <v>0.67296534072117598</v>
      </c>
      <c r="R41" s="20">
        <v>0.6935037412130447</v>
      </c>
      <c r="S41" s="20"/>
      <c r="T41" s="20"/>
    </row>
    <row r="42" spans="1:20" x14ac:dyDescent="0.3">
      <c r="B42" s="36"/>
      <c r="C42" s="37"/>
      <c r="D42" s="37"/>
      <c r="L42" s="39"/>
    </row>
  </sheetData>
  <mergeCells count="2">
    <mergeCell ref="C1:F1"/>
    <mergeCell ref="L1:R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topLeftCell="A20" workbookViewId="0">
      <selection activeCell="I22" sqref="I22"/>
    </sheetView>
  </sheetViews>
  <sheetFormatPr defaultRowHeight="14.4" x14ac:dyDescent="0.3"/>
  <cols>
    <col min="1" max="1" width="21" bestFit="1" customWidth="1"/>
    <col min="2" max="2" width="12.44140625" style="11" bestFit="1" customWidth="1"/>
    <col min="3" max="11" width="9.109375" style="29"/>
    <col min="12" max="20" width="9.6640625" style="33" customWidth="1"/>
  </cols>
  <sheetData>
    <row r="1" spans="1:20" x14ac:dyDescent="0.3">
      <c r="A1" s="2" t="s">
        <v>0</v>
      </c>
      <c r="B1" s="11" t="s">
        <v>43</v>
      </c>
      <c r="C1" s="56" t="s">
        <v>51</v>
      </c>
      <c r="D1" s="56"/>
      <c r="E1" s="56"/>
      <c r="F1" s="56"/>
      <c r="G1" s="28"/>
      <c r="H1" s="28"/>
      <c r="I1" s="28"/>
      <c r="J1" s="28"/>
      <c r="K1" s="28"/>
      <c r="L1" s="57" t="s">
        <v>52</v>
      </c>
      <c r="M1" s="57"/>
      <c r="N1" s="57"/>
      <c r="O1" s="57"/>
      <c r="P1" s="57"/>
      <c r="Q1" s="57"/>
      <c r="R1" s="57"/>
    </row>
    <row r="2" spans="1:20" x14ac:dyDescent="0.3">
      <c r="A2" t="s">
        <v>1</v>
      </c>
      <c r="B2" s="12"/>
    </row>
    <row r="3" spans="1:20" x14ac:dyDescent="0.3">
      <c r="A3" s="10" t="s">
        <v>2</v>
      </c>
      <c r="B3" s="12">
        <v>487</v>
      </c>
      <c r="C3" s="29" t="s">
        <v>22</v>
      </c>
      <c r="D3" s="29" t="s">
        <v>29</v>
      </c>
      <c r="E3" s="29" t="s">
        <v>30</v>
      </c>
      <c r="F3" s="29" t="s">
        <v>31</v>
      </c>
      <c r="G3" s="29" t="s">
        <v>32</v>
      </c>
      <c r="H3" s="29" t="s">
        <v>33</v>
      </c>
      <c r="I3" s="29" t="s">
        <v>34</v>
      </c>
      <c r="J3" s="29" t="s">
        <v>55</v>
      </c>
      <c r="K3" s="29" t="s">
        <v>56</v>
      </c>
      <c r="L3" s="33" t="s">
        <v>44</v>
      </c>
      <c r="M3" s="33" t="s">
        <v>45</v>
      </c>
      <c r="N3" s="33" t="s">
        <v>46</v>
      </c>
      <c r="O3" s="33" t="s">
        <v>47</v>
      </c>
      <c r="P3" s="33" t="s">
        <v>48</v>
      </c>
      <c r="Q3" s="33" t="s">
        <v>49</v>
      </c>
      <c r="R3" s="33" t="s">
        <v>50</v>
      </c>
      <c r="S3" s="33" t="s">
        <v>55</v>
      </c>
      <c r="T3" s="33" t="s">
        <v>56</v>
      </c>
    </row>
    <row r="4" spans="1:20" x14ac:dyDescent="0.3">
      <c r="A4" s="6" t="s">
        <v>3</v>
      </c>
      <c r="B4" s="13">
        <v>11.716032981872559</v>
      </c>
      <c r="C4" s="30">
        <v>11.877936363220215</v>
      </c>
      <c r="D4" s="30">
        <v>11.39307975769043</v>
      </c>
      <c r="E4" s="30">
        <v>10.975292205810547</v>
      </c>
      <c r="F4" s="30">
        <v>9.8220033645629883</v>
      </c>
      <c r="G4" s="30">
        <v>9.0655088424682617</v>
      </c>
      <c r="H4" s="30">
        <v>10.790090560913086</v>
      </c>
      <c r="I4" s="30">
        <v>10.62147331237793</v>
      </c>
      <c r="J4" s="30">
        <f>AVERAGE(C4:I4)</f>
        <v>10.649340629577637</v>
      </c>
      <c r="K4" s="30">
        <f>STDEV(C4:I4)</f>
        <v>0.94713928999718922</v>
      </c>
      <c r="L4" s="34">
        <v>12.262216567993164</v>
      </c>
      <c r="M4" s="34">
        <v>12.217410087585449</v>
      </c>
      <c r="N4" s="34">
        <v>12.656707763671875</v>
      </c>
      <c r="O4" s="34">
        <v>12.352496147155762</v>
      </c>
      <c r="P4" s="34">
        <v>12.287492752075195</v>
      </c>
      <c r="Q4" s="34">
        <v>11.429704666137695</v>
      </c>
      <c r="R4" s="34">
        <v>12.092358589172363</v>
      </c>
      <c r="S4" s="34">
        <f>AVERAGE(L4:R4)</f>
        <v>12.185483796255928</v>
      </c>
      <c r="T4" s="34">
        <f>STDEV(L4:R4)</f>
        <v>0.37575093345211563</v>
      </c>
    </row>
    <row r="5" spans="1:20" x14ac:dyDescent="0.3">
      <c r="A5" t="s">
        <v>70</v>
      </c>
      <c r="B5" s="13">
        <v>12.5</v>
      </c>
      <c r="C5" s="30">
        <v>13.9412</v>
      </c>
      <c r="D5" s="30">
        <v>12.518700000000001</v>
      </c>
      <c r="E5" s="30">
        <v>13.9412</v>
      </c>
      <c r="F5" s="30">
        <v>13.9412</v>
      </c>
      <c r="G5" s="30">
        <v>14.7948</v>
      </c>
      <c r="H5" s="30">
        <v>14.7948</v>
      </c>
      <c r="I5" s="30">
        <v>13.9412</v>
      </c>
      <c r="J5" s="30"/>
      <c r="K5" s="30"/>
      <c r="L5" s="34">
        <v>16.217300000000002</v>
      </c>
      <c r="M5" s="34">
        <v>16.217300000000002</v>
      </c>
      <c r="N5" s="34">
        <v>16.217300000000002</v>
      </c>
      <c r="O5" s="34">
        <v>16.217300000000002</v>
      </c>
      <c r="P5" s="34">
        <v>16.217300000000002</v>
      </c>
      <c r="Q5" s="34">
        <v>16.217300000000002</v>
      </c>
      <c r="R5" s="34">
        <v>16.217300000000002</v>
      </c>
      <c r="S5" s="48"/>
      <c r="T5" s="48"/>
    </row>
    <row r="6" spans="1:20" x14ac:dyDescent="0.3">
      <c r="B6" s="13"/>
      <c r="C6" s="30"/>
      <c r="D6" s="30"/>
      <c r="O6" s="34"/>
      <c r="P6" s="34"/>
      <c r="Q6" s="34"/>
    </row>
    <row r="7" spans="1:20" x14ac:dyDescent="0.3">
      <c r="A7" s="8" t="s">
        <v>4</v>
      </c>
      <c r="B7" s="13"/>
      <c r="O7" s="34"/>
      <c r="P7" s="34"/>
      <c r="Q7" s="34"/>
    </row>
    <row r="8" spans="1:20" x14ac:dyDescent="0.3">
      <c r="B8" s="13"/>
    </row>
    <row r="9" spans="1:20" x14ac:dyDescent="0.3">
      <c r="A9" s="6" t="s">
        <v>5</v>
      </c>
      <c r="B9" s="14">
        <v>1.8275917979727705</v>
      </c>
      <c r="C9" s="31">
        <v>1.3348967965192955</v>
      </c>
      <c r="D9" s="31">
        <v>0.59468019907008529</v>
      </c>
      <c r="E9" s="31">
        <v>0.89713371645535367</v>
      </c>
      <c r="F9" s="31">
        <v>0</v>
      </c>
      <c r="G9" s="31">
        <v>2.0059817967761364</v>
      </c>
      <c r="H9" s="31">
        <v>0.66288822410684234</v>
      </c>
      <c r="I9" s="31">
        <v>2.1779686193319243</v>
      </c>
      <c r="J9" s="31"/>
      <c r="K9" s="31"/>
      <c r="L9" s="32">
        <v>1.357731552</v>
      </c>
      <c r="M9" s="32">
        <v>1.8415265079573053</v>
      </c>
      <c r="N9" s="32">
        <v>1.7382206390745027</v>
      </c>
      <c r="O9" s="32">
        <v>1.16485762675849</v>
      </c>
      <c r="P9" s="32">
        <v>1.5522763183785098</v>
      </c>
      <c r="Q9" s="32">
        <v>1.1059198459367385</v>
      </c>
      <c r="R9" s="32">
        <v>1.0246208755152169</v>
      </c>
      <c r="S9" s="32"/>
      <c r="T9" s="32"/>
    </row>
    <row r="10" spans="1:20" x14ac:dyDescent="0.3">
      <c r="A10" s="6" t="s">
        <v>6</v>
      </c>
      <c r="B10" s="14">
        <v>9.7953115073784325</v>
      </c>
      <c r="C10" s="31">
        <v>13.454197724232309</v>
      </c>
      <c r="D10" s="31">
        <v>15.13454466653117</v>
      </c>
      <c r="E10" s="31">
        <v>13.806907887845417</v>
      </c>
      <c r="F10" s="31">
        <v>15.734902668776854</v>
      </c>
      <c r="G10" s="31">
        <v>12.90136974130591</v>
      </c>
      <c r="H10" s="31">
        <v>14.903900975168845</v>
      </c>
      <c r="I10" s="31">
        <v>13.888385971310163</v>
      </c>
      <c r="J10" s="31"/>
      <c r="K10" s="31"/>
      <c r="L10" s="32">
        <v>11.508789930000001</v>
      </c>
      <c r="M10" s="32">
        <v>14.114270655346123</v>
      </c>
      <c r="N10" s="32">
        <v>14.195823609514861</v>
      </c>
      <c r="O10" s="32">
        <v>12.904617821866834</v>
      </c>
      <c r="P10" s="32">
        <v>12.373146239092986</v>
      </c>
      <c r="Q10" s="32">
        <v>12.844698121940493</v>
      </c>
      <c r="R10" s="32">
        <v>14.561841268111259</v>
      </c>
      <c r="S10" s="32"/>
      <c r="T10" s="32"/>
    </row>
    <row r="11" spans="1:20" x14ac:dyDescent="0.3">
      <c r="A11" s="6" t="s">
        <v>7</v>
      </c>
      <c r="B11" s="14">
        <v>2.0755510917907189</v>
      </c>
      <c r="C11" s="31">
        <v>2.3417834254564407</v>
      </c>
      <c r="D11" s="31">
        <v>1.8103592994208999</v>
      </c>
      <c r="E11" s="31">
        <v>3.1724067468081389</v>
      </c>
      <c r="F11" s="31">
        <v>2.1896656479805108</v>
      </c>
      <c r="G11" s="31">
        <v>3.3685634857554216</v>
      </c>
      <c r="H11" s="31">
        <v>2.0972262857831501</v>
      </c>
      <c r="I11" s="31">
        <v>1.246004547475178</v>
      </c>
      <c r="J11" s="31"/>
      <c r="K11" s="31"/>
      <c r="L11" s="32">
        <v>1.4487107020000001</v>
      </c>
      <c r="M11" s="32">
        <v>2.5983964941168867</v>
      </c>
      <c r="N11" s="32">
        <v>1.8839538757946361</v>
      </c>
      <c r="O11" s="32">
        <v>1.9870260180481147</v>
      </c>
      <c r="P11" s="32">
        <v>1.6432148366352988</v>
      </c>
      <c r="Q11" s="32">
        <v>1.7502621473880837</v>
      </c>
      <c r="R11" s="32">
        <v>2.259117207728504</v>
      </c>
      <c r="S11" s="32"/>
      <c r="T11" s="32"/>
    </row>
    <row r="12" spans="1:20" x14ac:dyDescent="0.3">
      <c r="A12" s="6" t="s">
        <v>8</v>
      </c>
      <c r="B12" s="14">
        <v>10.589718841780554</v>
      </c>
      <c r="C12" s="31">
        <v>11.97055654733489</v>
      </c>
      <c r="D12" s="31">
        <v>9.2036566524423158</v>
      </c>
      <c r="E12" s="31">
        <v>8.5332760238118812</v>
      </c>
      <c r="F12" s="31">
        <v>12.399194820133934</v>
      </c>
      <c r="G12" s="31">
        <v>9.9701427494440846</v>
      </c>
      <c r="H12" s="31">
        <v>15.099503361916971</v>
      </c>
      <c r="I12" s="31">
        <v>11.694392007526764</v>
      </c>
      <c r="J12" s="31"/>
      <c r="K12" s="31"/>
      <c r="L12" s="32">
        <v>10.936330999999999</v>
      </c>
      <c r="M12" s="32">
        <v>11.919408637880764</v>
      </c>
      <c r="N12" s="32">
        <v>11.973622654074457</v>
      </c>
      <c r="O12" s="32">
        <v>12.224806270885718</v>
      </c>
      <c r="P12" s="32">
        <v>11.276454186180073</v>
      </c>
      <c r="Q12" s="32">
        <v>12.445546045460725</v>
      </c>
      <c r="R12" s="32">
        <v>11.917729758522611</v>
      </c>
      <c r="S12" s="32"/>
      <c r="T12" s="32"/>
    </row>
    <row r="13" spans="1:20" x14ac:dyDescent="0.3">
      <c r="A13" s="6" t="s">
        <v>9</v>
      </c>
      <c r="B13" s="14">
        <v>22.39438667122219</v>
      </c>
      <c r="C13" s="31">
        <v>22.708576217757148</v>
      </c>
      <c r="D13" s="31">
        <v>22.710211827353358</v>
      </c>
      <c r="E13" s="31">
        <v>19.052090692478107</v>
      </c>
      <c r="F13" s="31">
        <v>23.619908816452035</v>
      </c>
      <c r="G13" s="31">
        <v>17.622601606011791</v>
      </c>
      <c r="H13" s="31">
        <v>21.212832775952535</v>
      </c>
      <c r="I13" s="31">
        <v>21.2114064219443</v>
      </c>
      <c r="J13" s="31"/>
      <c r="K13" s="31"/>
      <c r="L13" s="32">
        <v>19.763687470000001</v>
      </c>
      <c r="M13" s="32">
        <v>19.426116994189154</v>
      </c>
      <c r="N13" s="32">
        <v>19.12833427016044</v>
      </c>
      <c r="O13" s="32">
        <v>19.220131573377792</v>
      </c>
      <c r="P13" s="32">
        <v>20.63265559341481</v>
      </c>
      <c r="Q13" s="32">
        <v>19.081815545540209</v>
      </c>
      <c r="R13" s="32">
        <v>19.834071242613089</v>
      </c>
      <c r="S13" s="32"/>
      <c r="T13" s="32"/>
    </row>
    <row r="14" spans="1:20" x14ac:dyDescent="0.3">
      <c r="A14" s="6" t="s">
        <v>10</v>
      </c>
      <c r="B14" s="14">
        <v>2.120915758356436</v>
      </c>
      <c r="C14" s="31">
        <v>1.235150300997629</v>
      </c>
      <c r="D14" s="31">
        <v>3.1849779258565261</v>
      </c>
      <c r="E14" s="31">
        <v>3.2291279435986406</v>
      </c>
      <c r="F14" s="31">
        <v>1.9211291069283858</v>
      </c>
      <c r="G14" s="31">
        <v>12.226978433847826</v>
      </c>
      <c r="H14" s="31">
        <v>1.723566070829978</v>
      </c>
      <c r="I14" s="31">
        <v>3.8255293813884537</v>
      </c>
      <c r="J14" s="31"/>
      <c r="K14" s="31"/>
      <c r="L14" s="32">
        <v>14.32013622</v>
      </c>
      <c r="M14" s="32">
        <v>10.407914512366748</v>
      </c>
      <c r="N14" s="32">
        <v>11.332440428684119</v>
      </c>
      <c r="O14" s="32">
        <v>13.052655793870235</v>
      </c>
      <c r="P14" s="32">
        <v>10.200888885541806</v>
      </c>
      <c r="Q14" s="32">
        <v>12.484329176210213</v>
      </c>
      <c r="R14" s="32">
        <v>11.787994083034951</v>
      </c>
      <c r="S14" s="32"/>
      <c r="T14" s="32"/>
    </row>
    <row r="15" spans="1:20" x14ac:dyDescent="0.3">
      <c r="A15" s="6" t="s">
        <v>11</v>
      </c>
      <c r="B15" s="14">
        <v>17.997796136758698</v>
      </c>
      <c r="C15" s="31">
        <v>13.897500883407691</v>
      </c>
      <c r="D15" s="31">
        <v>11.15538089223852</v>
      </c>
      <c r="E15" s="31">
        <v>13.528985582476693</v>
      </c>
      <c r="F15" s="31">
        <v>10.391020041865396</v>
      </c>
      <c r="G15" s="31">
        <v>8.3672097444027695</v>
      </c>
      <c r="H15" s="31">
        <v>9.652824589869061</v>
      </c>
      <c r="I15" s="31">
        <v>12.048337717678317</v>
      </c>
      <c r="J15" s="31"/>
      <c r="K15" s="31"/>
      <c r="L15" s="32">
        <v>7.8726408450000003</v>
      </c>
      <c r="M15" s="32">
        <v>9.4331689772275986</v>
      </c>
      <c r="N15" s="32">
        <v>8.523511032960128</v>
      </c>
      <c r="O15" s="32">
        <v>9.5486648110790711</v>
      </c>
      <c r="P15" s="32">
        <v>9.9290229801059269</v>
      </c>
      <c r="Q15" s="32">
        <v>9.1225237361177083</v>
      </c>
      <c r="R15" s="32">
        <v>9.2471620023809944</v>
      </c>
      <c r="S15" s="32"/>
      <c r="T15" s="32"/>
    </row>
    <row r="16" spans="1:20" x14ac:dyDescent="0.3">
      <c r="A16" s="6" t="s">
        <v>12</v>
      </c>
      <c r="B16" s="14">
        <v>4.9435404794217561</v>
      </c>
      <c r="C16" s="31">
        <v>4.5314303163929246</v>
      </c>
      <c r="D16" s="31">
        <v>7.03096876188489</v>
      </c>
      <c r="E16" s="31">
        <v>6.1024845943566453</v>
      </c>
      <c r="F16" s="31">
        <v>7.17344849847386</v>
      </c>
      <c r="G16" s="31">
        <v>6.7543933312687239</v>
      </c>
      <c r="H16" s="31">
        <v>8.9295978286164104</v>
      </c>
      <c r="I16" s="31">
        <v>8.1395988719821997</v>
      </c>
      <c r="J16" s="31"/>
      <c r="K16" s="31"/>
      <c r="L16" s="32">
        <v>7.9589021029999998</v>
      </c>
      <c r="M16" s="32">
        <v>6.5418201083427956</v>
      </c>
      <c r="N16" s="32">
        <v>7.4787410417213724</v>
      </c>
      <c r="O16" s="32">
        <v>5.2609796577048007</v>
      </c>
      <c r="P16" s="32">
        <v>7.9395135735131461</v>
      </c>
      <c r="Q16" s="32">
        <v>6.9672972228062777</v>
      </c>
      <c r="R16" s="32">
        <v>6.8015115474422307</v>
      </c>
      <c r="S16" s="32"/>
      <c r="T16" s="32"/>
    </row>
    <row r="17" spans="1:20" x14ac:dyDescent="0.3">
      <c r="A17" s="6" t="s">
        <v>13</v>
      </c>
      <c r="B17" s="14">
        <v>4.3553110744874868</v>
      </c>
      <c r="C17" s="31">
        <v>5.9594706529987427</v>
      </c>
      <c r="D17" s="31">
        <v>4.9685139802279554</v>
      </c>
      <c r="E17" s="31">
        <v>6.9225888850699677</v>
      </c>
      <c r="F17" s="31">
        <v>4.8315117432529853</v>
      </c>
      <c r="G17" s="31">
        <v>5.4768903863138796</v>
      </c>
      <c r="H17" s="31">
        <v>5.9779784347560048</v>
      </c>
      <c r="I17" s="31">
        <v>5.0692327047242811</v>
      </c>
      <c r="J17" s="31"/>
      <c r="K17" s="31"/>
      <c r="L17" s="32">
        <v>3.5865564019999998</v>
      </c>
      <c r="M17" s="32">
        <v>3.9829946884565608</v>
      </c>
      <c r="N17" s="32">
        <v>4.1121956683620082</v>
      </c>
      <c r="O17" s="32">
        <v>4.2140713221627868</v>
      </c>
      <c r="P17" s="32">
        <v>3.1833577837416285</v>
      </c>
      <c r="Q17" s="32">
        <v>5.0773508892708783</v>
      </c>
      <c r="R17" s="32">
        <v>3.6260676969771142</v>
      </c>
      <c r="S17" s="32"/>
      <c r="T17" s="32"/>
    </row>
    <row r="18" spans="1:20" x14ac:dyDescent="0.3">
      <c r="A18" s="6" t="s">
        <v>14</v>
      </c>
      <c r="B18" s="14">
        <v>1.6458986323037728</v>
      </c>
      <c r="C18" s="31">
        <v>3.1342810318323262</v>
      </c>
      <c r="D18" s="31">
        <v>4.3906644150258582</v>
      </c>
      <c r="E18" s="31">
        <v>3.7386355001229172</v>
      </c>
      <c r="F18" s="31">
        <v>3.2386746756552327</v>
      </c>
      <c r="G18" s="31">
        <v>4.0885887180802154</v>
      </c>
      <c r="H18" s="31">
        <v>3.8480799774498005</v>
      </c>
      <c r="I18" s="31">
        <v>4.5056985806502619</v>
      </c>
      <c r="J18" s="31"/>
      <c r="K18" s="31"/>
      <c r="L18" s="32">
        <v>1.29429182</v>
      </c>
      <c r="M18" s="32">
        <v>2.1665135207863657</v>
      </c>
      <c r="N18" s="32">
        <v>2.6475162974737487</v>
      </c>
      <c r="O18" s="32">
        <v>2.2431881611814379</v>
      </c>
      <c r="P18" s="32">
        <v>2.5990575972096654</v>
      </c>
      <c r="Q18" s="32">
        <v>2.3541015953712781</v>
      </c>
      <c r="R18" s="32">
        <v>2.5644055559340018</v>
      </c>
      <c r="S18" s="32"/>
      <c r="T18" s="32"/>
    </row>
    <row r="19" spans="1:20" x14ac:dyDescent="0.3">
      <c r="A19" s="6" t="s">
        <v>15</v>
      </c>
      <c r="B19" s="14">
        <v>0.56464279907588721</v>
      </c>
      <c r="C19" s="31">
        <v>0.7642587819109945</v>
      </c>
      <c r="D19" s="31">
        <v>0.98392530393612776</v>
      </c>
      <c r="E19" s="31">
        <v>0.60669742236448077</v>
      </c>
      <c r="F19" s="31">
        <v>0.29105455056269486</v>
      </c>
      <c r="G19" s="31">
        <v>0.29633781932480718</v>
      </c>
      <c r="H19" s="31" t="s">
        <v>42</v>
      </c>
      <c r="I19" s="31">
        <v>0.28236297604921451</v>
      </c>
      <c r="J19" s="31"/>
      <c r="K19" s="31"/>
      <c r="L19" s="32">
        <v>0.58891618499999998</v>
      </c>
      <c r="M19" s="32">
        <v>0.5326550965527217</v>
      </c>
      <c r="N19" s="32">
        <v>0.85246393985131741</v>
      </c>
      <c r="O19" s="32">
        <v>0.21135953266978313</v>
      </c>
      <c r="P19" s="32">
        <v>0.21176964356209965</v>
      </c>
      <c r="Q19" s="32">
        <v>0.61715125686330119</v>
      </c>
      <c r="R19" s="32">
        <v>0.21234441155719089</v>
      </c>
      <c r="S19" s="32"/>
      <c r="T19" s="32"/>
    </row>
    <row r="20" spans="1:20" x14ac:dyDescent="0.3">
      <c r="A20" s="6" t="s">
        <v>16</v>
      </c>
      <c r="B20" s="14">
        <v>0</v>
      </c>
      <c r="C20" s="31" t="s">
        <v>42</v>
      </c>
      <c r="D20" s="31" t="s">
        <v>42</v>
      </c>
      <c r="E20" s="31">
        <v>0</v>
      </c>
      <c r="F20" s="31" t="s">
        <v>42</v>
      </c>
      <c r="G20" s="31">
        <v>0</v>
      </c>
      <c r="H20" s="31" t="s">
        <v>42</v>
      </c>
      <c r="I20" s="31" t="s">
        <v>42</v>
      </c>
      <c r="J20" s="31"/>
      <c r="K20" s="31"/>
      <c r="L20" s="32">
        <v>0</v>
      </c>
      <c r="M20" s="32">
        <v>0</v>
      </c>
      <c r="N20" s="32" t="s">
        <v>42</v>
      </c>
      <c r="O20" s="32">
        <v>0</v>
      </c>
      <c r="P20" s="32" t="s">
        <v>42</v>
      </c>
      <c r="Q20" s="32">
        <v>0</v>
      </c>
      <c r="R20" s="32">
        <v>0</v>
      </c>
      <c r="S20" s="32"/>
      <c r="T20" s="32"/>
    </row>
    <row r="21" spans="1:20" x14ac:dyDescent="0.3">
      <c r="A21" s="6" t="s">
        <v>17</v>
      </c>
      <c r="B21" s="14">
        <v>0</v>
      </c>
      <c r="C21" s="31">
        <v>0.47617842303889768</v>
      </c>
      <c r="D21" s="31">
        <v>0.50873346590300916</v>
      </c>
      <c r="E21" s="31">
        <v>0.50393268497738242</v>
      </c>
      <c r="F21" s="31">
        <v>0</v>
      </c>
      <c r="G21" s="31">
        <v>1.1738399988793469</v>
      </c>
      <c r="H21" s="31">
        <v>0</v>
      </c>
      <c r="I21" s="31">
        <v>0</v>
      </c>
      <c r="J21" s="31"/>
      <c r="K21" s="31"/>
      <c r="L21" s="32">
        <v>1.563701486</v>
      </c>
      <c r="M21" s="32">
        <v>1.2585497749532368</v>
      </c>
      <c r="N21" s="32">
        <v>1.2780370200595494</v>
      </c>
      <c r="O21" s="32">
        <v>0</v>
      </c>
      <c r="P21" s="32">
        <v>0.88899571792604892</v>
      </c>
      <c r="Q21" s="32">
        <v>0.4328828508879774</v>
      </c>
      <c r="R21" s="32">
        <v>0.88672333781717338</v>
      </c>
      <c r="S21" s="32"/>
      <c r="T21" s="32"/>
    </row>
    <row r="22" spans="1:20" x14ac:dyDescent="0.3">
      <c r="A22" s="6" t="s">
        <v>18</v>
      </c>
      <c r="B22" s="14">
        <v>21.689335209451297</v>
      </c>
      <c r="C22" s="31">
        <v>18.191718898120715</v>
      </c>
      <c r="D22" s="31">
        <v>18.323382610109288</v>
      </c>
      <c r="E22" s="31">
        <v>19.905732319634375</v>
      </c>
      <c r="F22" s="31">
        <v>18.209489429918115</v>
      </c>
      <c r="G22" s="31">
        <v>15.747102188589091</v>
      </c>
      <c r="H22" s="31">
        <v>15.891601475550399</v>
      </c>
      <c r="I22" s="31">
        <v>15.911082199938942</v>
      </c>
      <c r="J22" s="31"/>
      <c r="K22" s="31"/>
      <c r="L22" s="32">
        <v>17.799604280000001</v>
      </c>
      <c r="M22" s="32">
        <v>15.551128589882138</v>
      </c>
      <c r="N22" s="32">
        <v>14.645372202798173</v>
      </c>
      <c r="O22" s="32">
        <v>17.747821419096507</v>
      </c>
      <c r="P22" s="32">
        <v>17.347390089209213</v>
      </c>
      <c r="Q22" s="32">
        <v>15.493296049348112</v>
      </c>
      <c r="R22" s="32">
        <v>15.0579915710751</v>
      </c>
      <c r="S22" s="32"/>
      <c r="T22" s="32"/>
    </row>
    <row r="23" spans="1:20" x14ac:dyDescent="0.3">
      <c r="A23" s="6" t="s">
        <v>19</v>
      </c>
      <c r="B23" s="14" t="s">
        <v>42</v>
      </c>
      <c r="C23" s="31" t="s">
        <v>42</v>
      </c>
      <c r="D23" s="31">
        <v>0</v>
      </c>
      <c r="E23" s="31">
        <v>0</v>
      </c>
      <c r="F23" s="31" t="s">
        <v>42</v>
      </c>
      <c r="G23" s="31" t="s">
        <v>42</v>
      </c>
      <c r="H23" s="31">
        <v>0</v>
      </c>
      <c r="I23" s="31">
        <v>0</v>
      </c>
      <c r="J23" s="31"/>
      <c r="K23" s="31"/>
      <c r="L23" s="32" t="s">
        <v>42</v>
      </c>
      <c r="M23" s="32">
        <v>0.22553544194160177</v>
      </c>
      <c r="N23" s="32">
        <v>0.209767319470688</v>
      </c>
      <c r="O23" s="32">
        <v>0.21981999129842772</v>
      </c>
      <c r="P23" s="32">
        <v>0.22225655548878928</v>
      </c>
      <c r="Q23" s="32">
        <v>0.22282551685800356</v>
      </c>
      <c r="R23" s="32">
        <v>0.21841944129056459</v>
      </c>
      <c r="S23" s="32"/>
      <c r="T23" s="32"/>
    </row>
    <row r="24" spans="1:20" x14ac:dyDescent="0.3">
      <c r="A24" s="6"/>
      <c r="B24" s="15"/>
      <c r="C24" s="31"/>
      <c r="D24" s="31"/>
      <c r="E24" s="31"/>
      <c r="F24" s="31"/>
      <c r="G24" s="31"/>
      <c r="H24" s="31"/>
      <c r="I24" s="31"/>
      <c r="J24" s="31"/>
      <c r="K24" s="31"/>
      <c r="L24" s="32"/>
      <c r="M24" s="32"/>
      <c r="N24" s="32"/>
      <c r="O24" s="32"/>
      <c r="P24" s="32"/>
      <c r="Q24" s="32"/>
      <c r="R24" s="32"/>
      <c r="S24" s="32"/>
      <c r="T24" s="32"/>
    </row>
    <row r="25" spans="1:20" x14ac:dyDescent="0.3">
      <c r="A25" s="6"/>
      <c r="B25" s="15"/>
      <c r="C25" s="31"/>
      <c r="D25" s="31"/>
      <c r="E25" s="31"/>
      <c r="F25" s="31"/>
      <c r="G25" s="31"/>
      <c r="H25" s="31"/>
      <c r="I25" s="31"/>
      <c r="J25" s="31"/>
      <c r="K25" s="31"/>
      <c r="L25" s="32"/>
      <c r="M25" s="32"/>
      <c r="N25" s="32"/>
      <c r="O25" s="32"/>
      <c r="P25" s="32"/>
      <c r="Q25" s="32"/>
      <c r="R25" s="32"/>
      <c r="S25" s="32"/>
      <c r="T25" s="32"/>
    </row>
    <row r="26" spans="1:20" x14ac:dyDescent="0.3">
      <c r="A26" s="9" t="s">
        <v>20</v>
      </c>
      <c r="B26" s="14"/>
      <c r="C26" s="31"/>
      <c r="D26" s="31"/>
      <c r="E26" s="31"/>
      <c r="F26" s="31"/>
      <c r="G26" s="31"/>
      <c r="H26" s="31"/>
      <c r="I26" s="31"/>
      <c r="J26" s="31"/>
      <c r="K26" s="31"/>
      <c r="L26" s="32"/>
      <c r="M26" s="32"/>
      <c r="N26" s="32"/>
      <c r="O26" s="32"/>
      <c r="P26" s="32"/>
      <c r="Q26" s="32"/>
      <c r="R26" s="32"/>
      <c r="S26" s="32"/>
      <c r="T26" s="32"/>
    </row>
    <row r="27" spans="1:20" x14ac:dyDescent="0.3">
      <c r="A27" s="6"/>
      <c r="B27" s="14"/>
      <c r="C27" s="31"/>
      <c r="D27" s="31"/>
      <c r="E27" s="31"/>
      <c r="F27" s="31"/>
      <c r="G27" s="31"/>
      <c r="H27" s="31"/>
      <c r="I27" s="31"/>
      <c r="J27" s="31"/>
      <c r="K27" s="31"/>
      <c r="L27" s="32"/>
      <c r="M27" s="32"/>
      <c r="N27" s="32"/>
      <c r="O27" s="32"/>
      <c r="P27" s="32"/>
      <c r="Q27" s="32"/>
      <c r="R27" s="32"/>
      <c r="S27" s="32"/>
      <c r="T27" s="32"/>
    </row>
    <row r="28" spans="1:20" x14ac:dyDescent="0.3">
      <c r="A28" s="6" t="s">
        <v>5</v>
      </c>
      <c r="B28" s="14">
        <v>1.4153071490106419</v>
      </c>
      <c r="C28" s="31">
        <v>0.39778786855448228</v>
      </c>
      <c r="D28" s="31">
        <v>0.10000968875436216</v>
      </c>
      <c r="E28" s="31">
        <v>0.26751793695551879</v>
      </c>
      <c r="F28" s="31">
        <v>0</v>
      </c>
      <c r="G28" s="31">
        <v>0.93743935292628144</v>
      </c>
      <c r="H28" s="31">
        <v>1.0421100121549631</v>
      </c>
      <c r="I28" s="31">
        <v>0.42282308002538982</v>
      </c>
      <c r="J28" s="31"/>
      <c r="K28" s="31"/>
      <c r="L28" s="32">
        <v>0.652721247</v>
      </c>
      <c r="M28" s="32">
        <v>1.6087894732540693</v>
      </c>
      <c r="N28" s="32">
        <v>1.6913306382820208</v>
      </c>
      <c r="O28" s="32">
        <v>0.30842764210598278</v>
      </c>
      <c r="P28" s="32">
        <v>0.54140882332463725</v>
      </c>
      <c r="Q28" s="32">
        <v>0.52782952307758213</v>
      </c>
      <c r="R28" s="32">
        <v>1.4273786148233774</v>
      </c>
      <c r="S28" s="32"/>
      <c r="T28" s="32"/>
    </row>
    <row r="29" spans="1:20" x14ac:dyDescent="0.3">
      <c r="A29" s="6" t="s">
        <v>6</v>
      </c>
      <c r="B29" s="14">
        <v>9.5507088832250169</v>
      </c>
      <c r="C29" s="31">
        <v>12.64994494968234</v>
      </c>
      <c r="D29" s="31">
        <v>17.977921473566298</v>
      </c>
      <c r="E29" s="31">
        <v>14.474986266912349</v>
      </c>
      <c r="F29" s="31">
        <v>21.134386163564788</v>
      </c>
      <c r="G29" s="31">
        <v>14.893081971319862</v>
      </c>
      <c r="H29" s="31">
        <v>15.794965385310528</v>
      </c>
      <c r="I29" s="31">
        <v>17.660965086351876</v>
      </c>
      <c r="J29" s="31"/>
      <c r="K29" s="31"/>
      <c r="L29" s="32">
        <v>13.796566540000001</v>
      </c>
      <c r="M29" s="32">
        <v>16.34492212228178</v>
      </c>
      <c r="N29" s="32">
        <v>16.484247308256382</v>
      </c>
      <c r="O29" s="32">
        <v>16.721409315274496</v>
      </c>
      <c r="P29" s="32">
        <v>17.262721920037443</v>
      </c>
      <c r="Q29" s="32">
        <v>16.221238970265411</v>
      </c>
      <c r="R29" s="32">
        <v>17.39554472442401</v>
      </c>
      <c r="S29" s="32"/>
      <c r="T29" s="32"/>
    </row>
    <row r="30" spans="1:20" x14ac:dyDescent="0.3">
      <c r="A30" s="6" t="s">
        <v>7</v>
      </c>
      <c r="B30" s="14">
        <v>0.8505083596512909</v>
      </c>
      <c r="C30" s="31">
        <v>1.7474581314469682</v>
      </c>
      <c r="D30" s="31">
        <v>1.3638878791788906</v>
      </c>
      <c r="E30" s="31">
        <v>2.3594784859062274</v>
      </c>
      <c r="F30" s="31">
        <v>1.5403975902874267</v>
      </c>
      <c r="G30" s="31">
        <v>1.9219293952743077</v>
      </c>
      <c r="H30" s="31">
        <v>1.0427139943196484</v>
      </c>
      <c r="I30" s="31">
        <v>0.89898315594195977</v>
      </c>
      <c r="J30" s="31"/>
      <c r="K30" s="31"/>
      <c r="L30" s="32">
        <v>1.3959152100000001</v>
      </c>
      <c r="M30" s="32">
        <v>3.1071818115149274</v>
      </c>
      <c r="N30" s="32">
        <v>2.2217203100301099</v>
      </c>
      <c r="O30" s="32">
        <v>1.4550121312719666</v>
      </c>
      <c r="P30" s="32">
        <v>1.301065920345472</v>
      </c>
      <c r="Q30" s="32">
        <v>1.15938081013422</v>
      </c>
      <c r="R30" s="32">
        <v>1.8817819978896781</v>
      </c>
      <c r="S30" s="32"/>
      <c r="T30" s="32"/>
    </row>
    <row r="31" spans="1:20" x14ac:dyDescent="0.3">
      <c r="A31" s="6" t="s">
        <v>8</v>
      </c>
      <c r="B31" s="14">
        <v>10.909958277399365</v>
      </c>
      <c r="C31" s="31">
        <v>15.334250821521689</v>
      </c>
      <c r="D31" s="31">
        <v>12.611888796864712</v>
      </c>
      <c r="E31" s="31">
        <v>12.589583620373276</v>
      </c>
      <c r="F31" s="31">
        <v>11.988079231746578</v>
      </c>
      <c r="G31" s="31">
        <v>12.708938489693059</v>
      </c>
      <c r="H31" s="31">
        <v>17.833106548974953</v>
      </c>
      <c r="I31" s="31">
        <v>12.109869786701902</v>
      </c>
      <c r="J31" s="31"/>
      <c r="K31" s="31"/>
      <c r="L31" s="32">
        <v>14.22459445</v>
      </c>
      <c r="M31" s="32">
        <v>14.804022821900183</v>
      </c>
      <c r="N31" s="32">
        <v>15.643627627196729</v>
      </c>
      <c r="O31" s="32">
        <v>18.292548898953946</v>
      </c>
      <c r="P31" s="32">
        <v>14.969775669362747</v>
      </c>
      <c r="Q31" s="32">
        <v>18.385068892886807</v>
      </c>
      <c r="R31" s="32">
        <v>16.369677365936635</v>
      </c>
      <c r="S31" s="32"/>
      <c r="T31" s="32"/>
    </row>
    <row r="32" spans="1:20" x14ac:dyDescent="0.3">
      <c r="A32" s="6" t="s">
        <v>9</v>
      </c>
      <c r="B32" s="14">
        <v>27.892746640845438</v>
      </c>
      <c r="C32" s="31">
        <v>22.680937699314377</v>
      </c>
      <c r="D32" s="31">
        <v>21.671484193607231</v>
      </c>
      <c r="E32" s="31">
        <v>19.946306809644405</v>
      </c>
      <c r="F32" s="31">
        <v>23.425968179196051</v>
      </c>
      <c r="G32" s="31">
        <v>18.259774825467396</v>
      </c>
      <c r="H32" s="31">
        <v>23.346135877059009</v>
      </c>
      <c r="I32" s="31">
        <v>23.396315296916296</v>
      </c>
      <c r="J32" s="31"/>
      <c r="K32" s="31"/>
      <c r="L32" s="32">
        <v>20.27397268</v>
      </c>
      <c r="M32" s="32">
        <v>17.525691967032284</v>
      </c>
      <c r="N32" s="32">
        <v>18.807937625138361</v>
      </c>
      <c r="O32" s="32">
        <v>17.045761126640929</v>
      </c>
      <c r="P32" s="32">
        <v>19.821362122020165</v>
      </c>
      <c r="Q32" s="32">
        <v>18.593670647339724</v>
      </c>
      <c r="R32" s="32">
        <v>17.721246914561821</v>
      </c>
      <c r="S32" s="32"/>
      <c r="T32" s="32"/>
    </row>
    <row r="33" spans="1:20" x14ac:dyDescent="0.3">
      <c r="A33" s="6" t="s">
        <v>10</v>
      </c>
      <c r="B33" s="14">
        <v>0.77694567248878932</v>
      </c>
      <c r="C33" s="31">
        <v>0.61446689073860372</v>
      </c>
      <c r="D33" s="31">
        <v>1.6269382136592723</v>
      </c>
      <c r="E33" s="31">
        <v>1.1262795568284392</v>
      </c>
      <c r="F33" s="31">
        <v>0.94467481445581181</v>
      </c>
      <c r="G33" s="31">
        <v>5.4071935372018212</v>
      </c>
      <c r="H33" s="31">
        <v>0.94858999932090504</v>
      </c>
      <c r="I33" s="31">
        <v>1.948171045453061</v>
      </c>
      <c r="J33" s="31"/>
      <c r="K33" s="31"/>
      <c r="L33" s="32">
        <v>7.1974245970000004</v>
      </c>
      <c r="M33" s="32">
        <v>7.3317513041555902</v>
      </c>
      <c r="N33" s="32">
        <v>6.5110703819292457</v>
      </c>
      <c r="O33" s="32">
        <v>5.3042769930223814</v>
      </c>
      <c r="P33" s="32">
        <v>5.9474939629845744</v>
      </c>
      <c r="Q33" s="32">
        <v>5.7054716903735274</v>
      </c>
      <c r="R33" s="32">
        <v>6.5697112683047276</v>
      </c>
      <c r="S33" s="32"/>
      <c r="T33" s="32"/>
    </row>
    <row r="34" spans="1:20" x14ac:dyDescent="0.3">
      <c r="A34" s="6" t="s">
        <v>11</v>
      </c>
      <c r="B34" s="14">
        <v>9.2664837011784336</v>
      </c>
      <c r="C34" s="31">
        <v>8.0827818087455725</v>
      </c>
      <c r="D34" s="31">
        <v>7.4183809135138929</v>
      </c>
      <c r="E34" s="31">
        <v>7.9896954094800963</v>
      </c>
      <c r="F34" s="31">
        <v>8.977357401797633</v>
      </c>
      <c r="G34" s="31">
        <v>9.7261300810970948</v>
      </c>
      <c r="H34" s="31">
        <v>7.8861960219440776</v>
      </c>
      <c r="I34" s="31">
        <v>8.4484804851799247</v>
      </c>
      <c r="J34" s="31"/>
      <c r="K34" s="31"/>
      <c r="L34" s="32">
        <v>8.2224917600000005</v>
      </c>
      <c r="M34" s="32">
        <v>8.0934559457410931</v>
      </c>
      <c r="N34" s="32">
        <v>7.928284294387633</v>
      </c>
      <c r="O34" s="32">
        <v>8.3912228380595124</v>
      </c>
      <c r="P34" s="32">
        <v>8.4779571052777634</v>
      </c>
      <c r="Q34" s="32">
        <v>7.854506455910677</v>
      </c>
      <c r="R34" s="32">
        <v>8.3806389474965126</v>
      </c>
      <c r="S34" s="32"/>
      <c r="T34" s="32"/>
    </row>
    <row r="35" spans="1:20" x14ac:dyDescent="0.3">
      <c r="A35" s="6" t="s">
        <v>12</v>
      </c>
      <c r="B35" s="14">
        <v>4.027274912227683</v>
      </c>
      <c r="C35" s="31">
        <v>2.1793454346775478</v>
      </c>
      <c r="D35" s="31">
        <v>3.9720980978610569</v>
      </c>
      <c r="E35" s="31">
        <v>4.578479436204363</v>
      </c>
      <c r="F35" s="31">
        <v>2.8394049857040899</v>
      </c>
      <c r="G35" s="31">
        <v>3.4911770991863946</v>
      </c>
      <c r="H35" s="31">
        <v>4.5622712212990013</v>
      </c>
      <c r="I35" s="31">
        <v>4.461409657722152</v>
      </c>
      <c r="J35" s="31"/>
      <c r="K35" s="31"/>
      <c r="L35" s="32">
        <v>4.2534390059999998</v>
      </c>
      <c r="M35" s="32">
        <v>3.5668721534007917</v>
      </c>
      <c r="N35" s="32">
        <v>3.4198586484738698</v>
      </c>
      <c r="O35" s="32">
        <v>3.1880091499158727</v>
      </c>
      <c r="P35" s="32">
        <v>3.5393034557154466</v>
      </c>
      <c r="Q35" s="32">
        <v>3.4579172717978564</v>
      </c>
      <c r="R35" s="32">
        <v>2.643969248259455</v>
      </c>
      <c r="S35" s="32"/>
      <c r="T35" s="32"/>
    </row>
    <row r="36" spans="1:20" x14ac:dyDescent="0.3">
      <c r="A36" s="6" t="s">
        <v>13</v>
      </c>
      <c r="B36" s="14">
        <v>3.7666468101174986</v>
      </c>
      <c r="C36" s="31">
        <v>4.9269801766714494</v>
      </c>
      <c r="D36" s="31">
        <v>2.7849171966338999</v>
      </c>
      <c r="E36" s="31">
        <v>4.7827841317431297</v>
      </c>
      <c r="F36" s="31">
        <v>2.1827611138960759</v>
      </c>
      <c r="G36" s="31">
        <v>5.5258544077718419</v>
      </c>
      <c r="H36" s="31">
        <v>3.8531336004709091</v>
      </c>
      <c r="I36" s="31">
        <v>3.7759220733377563</v>
      </c>
      <c r="J36" s="31"/>
      <c r="K36" s="31"/>
      <c r="L36" s="32">
        <v>2.3411672879999998</v>
      </c>
      <c r="M36" s="32">
        <v>1.6063213561810328</v>
      </c>
      <c r="N36" s="32">
        <v>2.9744603081228829</v>
      </c>
      <c r="O36" s="32">
        <v>1.8070812695954508</v>
      </c>
      <c r="P36" s="32">
        <v>1.3817887069058989</v>
      </c>
      <c r="Q36" s="32">
        <v>2.8506089533546781</v>
      </c>
      <c r="R36" s="32">
        <v>2.1065331793554072</v>
      </c>
      <c r="S36" s="32"/>
      <c r="T36" s="32"/>
    </row>
    <row r="37" spans="1:20" x14ac:dyDescent="0.3">
      <c r="A37" s="6" t="s">
        <v>14</v>
      </c>
      <c r="B37" s="14">
        <v>0.47691352351507121</v>
      </c>
      <c r="C37" s="31">
        <v>3.9924185552496549</v>
      </c>
      <c r="D37" s="31">
        <v>2.7042129096909031</v>
      </c>
      <c r="E37" s="31">
        <v>3.4901266498144885</v>
      </c>
      <c r="F37" s="31">
        <v>1.5875551450309444</v>
      </c>
      <c r="G37" s="31">
        <v>3.6793775556640895</v>
      </c>
      <c r="H37" s="31">
        <v>3.6915945069212102</v>
      </c>
      <c r="I37" s="31">
        <v>2.2948301282386985</v>
      </c>
      <c r="J37" s="31"/>
      <c r="K37" s="31"/>
      <c r="L37" s="32">
        <v>3.1059581970000001</v>
      </c>
      <c r="M37" s="32">
        <v>2.7760047985996636</v>
      </c>
      <c r="N37" s="32">
        <v>3.4195125125094492</v>
      </c>
      <c r="O37" s="32">
        <v>3.7259180159206187</v>
      </c>
      <c r="P37" s="32">
        <v>2.9068095474339182</v>
      </c>
      <c r="Q37" s="32">
        <v>1.3820012249353346</v>
      </c>
      <c r="R37" s="32">
        <v>2.6231289454030589</v>
      </c>
      <c r="S37" s="32"/>
      <c r="T37" s="32"/>
    </row>
    <row r="38" spans="1:20" x14ac:dyDescent="0.3">
      <c r="A38" s="6" t="s">
        <v>15</v>
      </c>
      <c r="B38" s="14">
        <v>2.7315834335295666</v>
      </c>
      <c r="C38" s="31">
        <v>0.99677873246328907</v>
      </c>
      <c r="D38" s="31">
        <v>0.8238235320046795</v>
      </c>
      <c r="E38" s="31">
        <v>1.1256981891993993</v>
      </c>
      <c r="F38" s="31">
        <v>1.0309677720654893</v>
      </c>
      <c r="G38" s="31">
        <v>1.1926470788651407</v>
      </c>
      <c r="H38" s="31" t="s">
        <v>42</v>
      </c>
      <c r="I38" s="31">
        <v>1.0424257079055008</v>
      </c>
      <c r="J38" s="31"/>
      <c r="K38" s="31"/>
      <c r="L38" s="32">
        <v>0.75737740200000003</v>
      </c>
      <c r="M38" s="32">
        <v>0.9969415921018564</v>
      </c>
      <c r="N38" s="32">
        <v>1.089884551037797</v>
      </c>
      <c r="O38" s="32">
        <v>0.7925936394154065</v>
      </c>
      <c r="P38" s="32">
        <v>0.8005537802173357</v>
      </c>
      <c r="Q38" s="32">
        <v>0.84754886002717555</v>
      </c>
      <c r="R38" s="32">
        <v>0.81284667235017261</v>
      </c>
      <c r="S38" s="32"/>
      <c r="T38" s="32"/>
    </row>
    <row r="39" spans="1:20" x14ac:dyDescent="0.3">
      <c r="A39" s="6" t="s">
        <v>16</v>
      </c>
      <c r="B39" s="14">
        <v>0</v>
      </c>
      <c r="C39" s="31" t="s">
        <v>42</v>
      </c>
      <c r="D39" s="31" t="s">
        <v>42</v>
      </c>
      <c r="E39" s="31">
        <v>0</v>
      </c>
      <c r="F39" s="31" t="s">
        <v>42</v>
      </c>
      <c r="G39" s="31">
        <v>0</v>
      </c>
      <c r="H39" s="31" t="s">
        <v>42</v>
      </c>
      <c r="I39" s="31" t="s">
        <v>42</v>
      </c>
      <c r="J39" s="31"/>
      <c r="K39" s="31"/>
      <c r="L39" s="32">
        <v>0</v>
      </c>
      <c r="M39" s="32">
        <v>0</v>
      </c>
      <c r="N39" s="32" t="s">
        <v>42</v>
      </c>
      <c r="O39" s="32">
        <v>0</v>
      </c>
      <c r="P39" s="32" t="s">
        <v>42</v>
      </c>
      <c r="Q39" s="32">
        <v>0</v>
      </c>
      <c r="R39" s="32">
        <v>0</v>
      </c>
      <c r="S39" s="32"/>
      <c r="T39" s="32"/>
    </row>
    <row r="40" spans="1:20" x14ac:dyDescent="0.3">
      <c r="A40" s="6" t="s">
        <v>17</v>
      </c>
      <c r="B40" s="14">
        <v>0</v>
      </c>
      <c r="C40" s="31">
        <v>0.12224411339746716</v>
      </c>
      <c r="D40" s="31">
        <v>0.24502950820832586</v>
      </c>
      <c r="E40" s="31">
        <v>0.1123926049783696</v>
      </c>
      <c r="F40" s="31">
        <v>0</v>
      </c>
      <c r="G40" s="31">
        <v>0.29319142476443183</v>
      </c>
      <c r="H40" s="31">
        <v>0</v>
      </c>
      <c r="I40" s="31">
        <v>0</v>
      </c>
      <c r="J40" s="31"/>
      <c r="K40" s="31"/>
      <c r="L40" s="32">
        <v>0.41476271300000001</v>
      </c>
      <c r="M40" s="32">
        <v>0.34365965893279093</v>
      </c>
      <c r="N40" s="32">
        <v>0.23392795625462337</v>
      </c>
      <c r="O40" s="32">
        <v>0</v>
      </c>
      <c r="P40" s="32">
        <v>0.15416272278862539</v>
      </c>
      <c r="Q40" s="32">
        <v>9.1330735179078762E-2</v>
      </c>
      <c r="R40" s="32">
        <v>0.15927879519533908</v>
      </c>
      <c r="S40" s="32"/>
      <c r="T40" s="32"/>
    </row>
    <row r="41" spans="1:20" x14ac:dyDescent="0.3">
      <c r="A41" s="6" t="s">
        <v>18</v>
      </c>
      <c r="B41" s="14">
        <v>28.334922636811203</v>
      </c>
      <c r="C41" s="31">
        <v>26.274604817536556</v>
      </c>
      <c r="D41" s="31">
        <v>26.699407596456474</v>
      </c>
      <c r="E41" s="31">
        <v>27.156670901959938</v>
      </c>
      <c r="F41" s="31">
        <v>24.348447602255117</v>
      </c>
      <c r="G41" s="31">
        <v>21.963264780768277</v>
      </c>
      <c r="H41" s="31">
        <v>19.99918283222479</v>
      </c>
      <c r="I41" s="31">
        <v>23.539804496225482</v>
      </c>
      <c r="J41" s="31"/>
      <c r="K41" s="31"/>
      <c r="L41" s="32">
        <v>23.36360891</v>
      </c>
      <c r="M41" s="32">
        <v>21.360776095657044</v>
      </c>
      <c r="N41" s="32">
        <v>19.021519055984395</v>
      </c>
      <c r="O41" s="32">
        <v>22.423646835927983</v>
      </c>
      <c r="P41" s="32">
        <v>22.368313746003007</v>
      </c>
      <c r="Q41" s="32">
        <v>22.357609506873256</v>
      </c>
      <c r="R41" s="32">
        <v>21.34252260889243</v>
      </c>
      <c r="S41" s="32"/>
      <c r="T41" s="32"/>
    </row>
    <row r="42" spans="1:20" x14ac:dyDescent="0.3">
      <c r="A42" s="6" t="s">
        <v>19</v>
      </c>
      <c r="B42" s="14" t="s">
        <v>42</v>
      </c>
      <c r="C42" s="31" t="s">
        <v>42</v>
      </c>
      <c r="D42" s="31">
        <v>0</v>
      </c>
      <c r="E42" s="31">
        <v>0</v>
      </c>
      <c r="F42" s="31" t="s">
        <v>42</v>
      </c>
      <c r="G42" s="31" t="s">
        <v>42</v>
      </c>
      <c r="H42" s="31">
        <v>0</v>
      </c>
      <c r="I42" s="31">
        <v>0</v>
      </c>
      <c r="J42" s="31"/>
      <c r="K42" s="31"/>
      <c r="L42" s="32" t="s">
        <v>42</v>
      </c>
      <c r="M42" s="32">
        <v>0.53360889924689547</v>
      </c>
      <c r="N42" s="32">
        <v>0.55261878239649953</v>
      </c>
      <c r="O42" s="32">
        <v>0.54409214389545846</v>
      </c>
      <c r="P42" s="32">
        <v>0.52728251758296818</v>
      </c>
      <c r="Q42" s="32">
        <v>0.56581645784467016</v>
      </c>
      <c r="R42" s="32">
        <v>0.56574071710736906</v>
      </c>
      <c r="S42" s="32"/>
      <c r="T42" s="32"/>
    </row>
    <row r="43" spans="1:20" x14ac:dyDescent="0.3">
      <c r="B43" s="13"/>
      <c r="C43" s="30"/>
      <c r="D43" s="30"/>
    </row>
    <row r="44" spans="1:20" x14ac:dyDescent="0.3">
      <c r="D44" s="30"/>
    </row>
  </sheetData>
  <mergeCells count="2">
    <mergeCell ref="C1:F1"/>
    <mergeCell ref="L1:R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482 Number</vt:lpstr>
      <vt:lpstr>487 Number</vt:lpstr>
      <vt:lpstr>Summary</vt:lpstr>
      <vt:lpstr>Num% Wt%</vt:lpstr>
      <vt:lpstr>487 Num % Wt%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West</dc:creator>
  <cp:lastModifiedBy>Medina-Vera, Myriam</cp:lastModifiedBy>
  <dcterms:created xsi:type="dcterms:W3CDTF">2012-05-16T17:32:50Z</dcterms:created>
  <dcterms:modified xsi:type="dcterms:W3CDTF">2017-08-22T18:50:21Z</dcterms:modified>
</cp:coreProperties>
</file>