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M:\wpo\research\FY15 papers\Epiphyte section synthesis report\epiphyte research\Yaquina epiphyte manuscript\Yaq sg paper summary data files\"/>
    </mc:Choice>
  </mc:AlternateContent>
  <bookViews>
    <workbookView xWindow="0" yWindow="0" windowWidth="28800" windowHeight="14010" activeTab="1"/>
  </bookViews>
  <sheets>
    <sheet name="List of Figures" sheetId="12" r:id="rId1"/>
    <sheet name="Figure 1" sheetId="1" r:id="rId2"/>
    <sheet name="Figure 2" sheetId="2" r:id="rId3"/>
    <sheet name="Figure 3" sheetId="3" r:id="rId4"/>
    <sheet name="Figure 4" sheetId="4" r:id="rId5"/>
    <sheet name="Figure 5" sheetId="5" r:id="rId6"/>
    <sheet name="Figure 6" sheetId="6" r:id="rId7"/>
    <sheet name="Figure 7A" sheetId="7" r:id="rId8"/>
    <sheet name="Figure 7B" sheetId="16" r:id="rId9"/>
    <sheet name="Figure 8" sheetId="8" r:id="rId10"/>
    <sheet name="Figure 9" sheetId="9" r:id="rId11"/>
    <sheet name="Figure 10" sheetId="10" r:id="rId12"/>
    <sheet name="Figure 11" sheetId="11" r:id="rId13"/>
    <sheet name="Supplementary Fig 1" sheetId="14" r:id="rId14"/>
    <sheet name="Supplementary Fig 2" sheetId="17" r:id="rId15"/>
    <sheet name="Supplementary Fig 3" sheetId="15" r:id="rId1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4" l="1"/>
  <c r="B3" i="14"/>
</calcChain>
</file>

<file path=xl/sharedStrings.xml><?xml version="1.0" encoding="utf-8"?>
<sst xmlns="http://schemas.openxmlformats.org/spreadsheetml/2006/main" count="1214" uniqueCount="115">
  <si>
    <t>Date</t>
  </si>
  <si>
    <t>Site</t>
  </si>
  <si>
    <t>WN1</t>
  </si>
  <si>
    <t>Ext</t>
  </si>
  <si>
    <t>WN3</t>
  </si>
  <si>
    <t>WN4</t>
  </si>
  <si>
    <t>WN6</t>
  </si>
  <si>
    <t>Int</t>
  </si>
  <si>
    <t>Data for Figure 10.</t>
  </si>
  <si>
    <t xml:space="preserve">WN1 </t>
  </si>
  <si>
    <t xml:space="preserve">WN 4   </t>
  </si>
  <si>
    <t xml:space="preserve">WN 6 </t>
  </si>
  <si>
    <t>Julian Day</t>
  </si>
  <si>
    <t>Julian Date</t>
  </si>
  <si>
    <t>2000-2003 data</t>
  </si>
  <si>
    <t>2004 data</t>
  </si>
  <si>
    <t>Data for figure 11</t>
  </si>
  <si>
    <t>Data for Figure 5</t>
  </si>
  <si>
    <t>Data for figure 8</t>
  </si>
  <si>
    <t>15 d Julian Date bins</t>
  </si>
  <si>
    <t>Data for Figure 8</t>
  </si>
  <si>
    <t>Data for Figure 2</t>
  </si>
  <si>
    <t>External</t>
  </si>
  <si>
    <t>Marine</t>
  </si>
  <si>
    <t>Riverine</t>
  </si>
  <si>
    <t>Internal</t>
  </si>
  <si>
    <t>All blades</t>
  </si>
  <si>
    <t>Data for Supplementary Figure 1</t>
  </si>
  <si>
    <r>
      <t>Average Mass (mg cm</t>
    </r>
    <r>
      <rPr>
        <b/>
        <vertAlign val="superscript"/>
        <sz val="10"/>
        <rFont val="Arial"/>
        <family val="2"/>
      </rPr>
      <t>-2</t>
    </r>
    <r>
      <rPr>
        <b/>
        <sz val="10"/>
        <rFont val="Arial"/>
        <family val="2"/>
      </rPr>
      <t>)</t>
    </r>
  </si>
  <si>
    <r>
      <t>Load (mg epiphyte mg</t>
    </r>
    <r>
      <rPr>
        <b/>
        <vertAlign val="superscript"/>
        <sz val="10"/>
        <rFont val="Arial"/>
        <family val="2"/>
      </rPr>
      <t>-1</t>
    </r>
    <r>
      <rPr>
        <b/>
        <sz val="10"/>
        <rFont val="Arial"/>
        <family val="2"/>
      </rPr>
      <t xml:space="preserve"> </t>
    </r>
    <r>
      <rPr>
        <b/>
        <i/>
        <sz val="10"/>
        <rFont val="Arial"/>
        <family val="2"/>
      </rPr>
      <t>Zostera</t>
    </r>
    <r>
      <rPr>
        <b/>
        <sz val="10"/>
        <rFont val="Arial"/>
        <family val="2"/>
      </rPr>
      <t>)</t>
    </r>
  </si>
  <si>
    <t>n=</t>
  </si>
  <si>
    <t>WN2</t>
  </si>
  <si>
    <t>WN5</t>
  </si>
  <si>
    <t>Station</t>
  </si>
  <si>
    <t>Data for Figure 3A, 3B</t>
  </si>
  <si>
    <t>Mean mesograzer abundance per shoot by region</t>
  </si>
  <si>
    <t>Month</t>
  </si>
  <si>
    <t>Data for Figure 6.</t>
  </si>
  <si>
    <t>Station_ID</t>
  </si>
  <si>
    <t>1D4</t>
  </si>
  <si>
    <t>dry</t>
  </si>
  <si>
    <t>2D1</t>
  </si>
  <si>
    <t>2D22</t>
  </si>
  <si>
    <t>3D2</t>
  </si>
  <si>
    <t>4D2</t>
  </si>
  <si>
    <t>4D3</t>
  </si>
  <si>
    <t>4 + 5</t>
  </si>
  <si>
    <t>6 + 7</t>
  </si>
  <si>
    <t>8 + 9</t>
  </si>
  <si>
    <t>2D3</t>
  </si>
  <si>
    <t>3D1</t>
  </si>
  <si>
    <t>3D3</t>
  </si>
  <si>
    <t>data for Figure 7A</t>
  </si>
  <si>
    <t>Station equivalent</t>
  </si>
  <si>
    <t>wet</t>
  </si>
  <si>
    <t xml:space="preserve">River km </t>
  </si>
  <si>
    <t>Kd</t>
  </si>
  <si>
    <t>Data for Supplementary Figure 2</t>
  </si>
  <si>
    <t>Revised Station ID</t>
  </si>
  <si>
    <t>Station Type</t>
  </si>
  <si>
    <t>Northing</t>
  </si>
  <si>
    <t>Easting</t>
  </si>
  <si>
    <t>Latitude, decimal degress</t>
  </si>
  <si>
    <t>Longitude, decimal degrees</t>
  </si>
  <si>
    <t>Nutrients</t>
  </si>
  <si>
    <t>Epiphyte</t>
  </si>
  <si>
    <t>Data for Figure 1</t>
  </si>
  <si>
    <t xml:space="preserve">Figure 1.  Sample locations for seagrass epiphytes and nutrients along the length of the Yaquina estuary.  Three epiphyte stations were located within both the Marine and Riverine zones.  Gray bar indicates the approximate boundary of the two estuarine zones.  </t>
  </si>
  <si>
    <r>
      <t xml:space="preserve">Figure 2.  Box and Whiskers plot of mean (n=6 leaves) biomass (g) per station for epiphytes and </t>
    </r>
    <r>
      <rPr>
        <i/>
        <sz val="12"/>
        <color theme="1"/>
        <rFont val="Calibri"/>
        <family val="2"/>
        <scheme val="minor"/>
      </rPr>
      <t>Zostera marina</t>
    </r>
    <r>
      <rPr>
        <sz val="12"/>
        <color theme="1"/>
        <rFont val="Calibri"/>
        <family val="2"/>
        <scheme val="minor"/>
      </rPr>
      <t xml:space="preserve"> comparing external and internal leaves for all (n=167) samples (2000-2004).  Gray boxes present the 25</t>
    </r>
    <r>
      <rPr>
        <vertAlign val="superscript"/>
        <sz val="12"/>
        <color theme="1"/>
        <rFont val="Calibri"/>
        <family val="2"/>
        <scheme val="minor"/>
      </rPr>
      <t>th</t>
    </r>
    <r>
      <rPr>
        <sz val="12"/>
        <color theme="1"/>
        <rFont val="Calibri"/>
        <family val="2"/>
        <scheme val="minor"/>
      </rPr>
      <t xml:space="preserve"> and 75th percentiles with median.  Whiskers are the 10</t>
    </r>
    <r>
      <rPr>
        <vertAlign val="superscript"/>
        <sz val="12"/>
        <color theme="1"/>
        <rFont val="Calibri"/>
        <family val="2"/>
        <scheme val="minor"/>
      </rPr>
      <t>th</t>
    </r>
    <r>
      <rPr>
        <sz val="12"/>
        <color theme="1"/>
        <rFont val="Calibri"/>
        <family val="2"/>
        <scheme val="minor"/>
      </rPr>
      <t xml:space="preserve"> and 90</t>
    </r>
    <r>
      <rPr>
        <vertAlign val="superscript"/>
        <sz val="12"/>
        <color theme="1"/>
        <rFont val="Calibri"/>
        <family val="2"/>
        <scheme val="minor"/>
      </rPr>
      <t>th</t>
    </r>
    <r>
      <rPr>
        <sz val="12"/>
        <color theme="1"/>
        <rFont val="Calibri"/>
        <family val="2"/>
        <scheme val="minor"/>
      </rPr>
      <t xml:space="preserve"> percentiles; individual values are plotted outside these limits.  Differences were significant between external and internal leaves for both epiphyte (p&lt;0.001) and </t>
    </r>
    <r>
      <rPr>
        <i/>
        <sz val="12"/>
        <color theme="1"/>
        <rFont val="Calibri"/>
        <family val="2"/>
        <scheme val="minor"/>
      </rPr>
      <t>Zostera</t>
    </r>
    <r>
      <rPr>
        <sz val="12"/>
        <color theme="1"/>
        <rFont val="Calibri"/>
        <family val="2"/>
        <scheme val="minor"/>
      </rPr>
      <t xml:space="preserve"> (p&lt;0.003) biomass (Mann Whitney Rank Sum tests). </t>
    </r>
  </si>
  <si>
    <r>
      <t>Figure 3.  Mean (+1 s.d.) epiphyte load (mg cm</t>
    </r>
    <r>
      <rPr>
        <vertAlign val="superscript"/>
        <sz val="12"/>
        <color theme="1"/>
        <rFont val="Calibri"/>
        <family val="2"/>
        <scheme val="minor"/>
      </rPr>
      <t>-2</t>
    </r>
    <r>
      <rPr>
        <sz val="12"/>
        <color theme="1"/>
        <rFont val="Calibri"/>
        <family val="2"/>
        <scheme val="minor"/>
      </rPr>
      <t xml:space="preserve">) during wet and dry seasons on A) external leaves, and B) internal leaves from shoots of </t>
    </r>
    <r>
      <rPr>
        <i/>
        <sz val="12"/>
        <color theme="1"/>
        <rFont val="Calibri"/>
        <family val="2"/>
        <scheme val="minor"/>
      </rPr>
      <t xml:space="preserve">Zostera marina </t>
    </r>
    <r>
      <rPr>
        <sz val="12"/>
        <color theme="1"/>
        <rFont val="Calibri"/>
        <family val="2"/>
        <scheme val="minor"/>
      </rPr>
      <t xml:space="preserve">at six sites in the Yaquina estuary over the 4-year period of study. </t>
    </r>
  </si>
  <si>
    <r>
      <t xml:space="preserve">Figure 4:  Mean epiphyte load (+1 s.d.) on external and internal </t>
    </r>
    <r>
      <rPr>
        <i/>
        <sz val="12"/>
        <color theme="1"/>
        <rFont val="Calibri"/>
        <family val="2"/>
        <scheme val="minor"/>
      </rPr>
      <t>Zostera marina</t>
    </r>
    <r>
      <rPr>
        <sz val="12"/>
        <color theme="1"/>
        <rFont val="Calibri"/>
        <family val="2"/>
        <scheme val="minor"/>
      </rPr>
      <t xml:space="preserve"> leaves by season (wet vs. dry) and salinity zone (Marine vs. Riverine) in the Yaquina estuary.  Sample size ranged from 36-51.</t>
    </r>
  </si>
  <si>
    <r>
      <t xml:space="preserve">Figure 5.  Temporal relationship of epiphytic load on </t>
    </r>
    <r>
      <rPr>
        <i/>
        <sz val="12"/>
        <color theme="1"/>
        <rFont val="Calibri"/>
        <family val="2"/>
        <scheme val="minor"/>
      </rPr>
      <t>Zostera marina</t>
    </r>
    <r>
      <rPr>
        <sz val="12"/>
        <color theme="1"/>
        <rFont val="Calibri"/>
        <family val="2"/>
        <scheme val="minor"/>
      </rPr>
      <t xml:space="preserve"> external leaves in the Yaquina estuary, 2000 - 2003.  Gray diamonds indicate data from 2004, which were not included in the seasonality regression equation shown.  </t>
    </r>
  </si>
  <si>
    <t>Figure 6.  Box and Whiskers plots of nitrogen (DIN) concentration at the water quality monitoring stations nearest to the epiphyte sampling stations in the Yaquina estuary during 2003-2004 for A) the dry season, and B) the wet season.  Percentiles as described for Figure 2.</t>
  </si>
  <si>
    <t xml:space="preserve">Figure 7.  Comparison of the seasonal relationship of mean epiphyte load on external leaves and mean water column DIN concentration versus Julian Day for data from 2000-2003.  Data are means for all stations combined for both metrics, with data binned and further averaged within intervals of 15 Julian days. </t>
  </si>
  <si>
    <r>
      <t>Figure 8.  Comparison of the seasonal relationship of mean epiphyte load on external leaves and mean water column PO</t>
    </r>
    <r>
      <rPr>
        <vertAlign val="subscript"/>
        <sz val="12"/>
        <color theme="1"/>
        <rFont val="Calibri"/>
        <family val="2"/>
        <scheme val="minor"/>
      </rPr>
      <t>4</t>
    </r>
    <r>
      <rPr>
        <sz val="12"/>
        <color theme="1"/>
        <rFont val="Calibri"/>
        <family val="2"/>
        <scheme val="minor"/>
      </rPr>
      <t xml:space="preserve"> concentration versus Julian Day for data from 2000-2003.  Data are means for all stations combined for both metrics, with data binned and further averaged within intervals of 15 Julian days.</t>
    </r>
  </si>
  <si>
    <r>
      <t xml:space="preserve">Figure 9.  Regression relationship (exponential rise to maximum) between the percent of light attenuation relative to epiphyte biomass per unit </t>
    </r>
    <r>
      <rPr>
        <i/>
        <sz val="12"/>
        <color theme="1"/>
        <rFont val="Calibri"/>
        <family val="2"/>
        <scheme val="minor"/>
      </rPr>
      <t>Zostera marina</t>
    </r>
    <r>
      <rPr>
        <sz val="12"/>
        <color theme="1"/>
        <rFont val="Calibri"/>
        <family val="2"/>
        <scheme val="minor"/>
      </rPr>
      <t xml:space="preserve"> leaf surface area, based on mean monthly values at each station from July 2002 through November 2004 (n=116). </t>
    </r>
  </si>
  <si>
    <r>
      <t xml:space="preserve">Figure 10.  Box and Whiskers plot for percent light attenuation by epiphytes at 4 stations for both external (E) and internal (I) leaves within </t>
    </r>
    <r>
      <rPr>
        <i/>
        <sz val="12"/>
        <color theme="1"/>
        <rFont val="Calibri"/>
        <family val="2"/>
        <scheme val="minor"/>
      </rPr>
      <t>Zostera</t>
    </r>
    <r>
      <rPr>
        <sz val="12"/>
        <color theme="1"/>
        <rFont val="Calibri"/>
        <family val="2"/>
        <scheme val="minor"/>
      </rPr>
      <t xml:space="preserve"> </t>
    </r>
    <r>
      <rPr>
        <i/>
        <sz val="12"/>
        <color theme="1"/>
        <rFont val="Calibri"/>
        <family val="2"/>
        <scheme val="minor"/>
      </rPr>
      <t>marina</t>
    </r>
    <r>
      <rPr>
        <sz val="12"/>
        <color theme="1"/>
        <rFont val="Calibri"/>
        <family val="2"/>
        <scheme val="minor"/>
      </rPr>
      <t xml:space="preserve"> shoots.  Distributions are for means of n=6 leaves on each sample date, with 18 sample dates for Stations WN1, WN3, and WN4, and 4 dates for Station WN6.  Percentiles as described for Fig. 2.</t>
    </r>
  </si>
  <si>
    <t xml:space="preserve">Figure 11.  Comparison of seasonal patterns of mean (± 1 s.e., n=18) mesograzer abundance per shoot (as # external + # internal) between estuarine salinity zones during 2001 in Yaquina estuary. </t>
  </si>
  <si>
    <r>
      <t>Supplementary Figure 1.  Regression relationships between epiphyte load on a weight/weight basis (mg mg</t>
    </r>
    <r>
      <rPr>
        <vertAlign val="superscript"/>
        <sz val="12"/>
        <color rgb="FF000000"/>
        <rFont val="Calibri"/>
        <family val="2"/>
        <scheme val="minor"/>
      </rPr>
      <t>-1</t>
    </r>
    <r>
      <rPr>
        <sz val="12"/>
        <color rgb="FF000000"/>
        <rFont val="Calibri"/>
        <family val="2"/>
        <scheme val="minor"/>
      </rPr>
      <t xml:space="preserve"> seagrass) and epiphyte load on a weight/area basis (mg cm</t>
    </r>
    <r>
      <rPr>
        <vertAlign val="superscript"/>
        <sz val="12"/>
        <color rgb="FF000000"/>
        <rFont val="Calibri"/>
        <family val="2"/>
        <scheme val="minor"/>
      </rPr>
      <t>-2</t>
    </r>
    <r>
      <rPr>
        <sz val="12"/>
        <color rgb="FF000000"/>
        <rFont val="Calibri"/>
        <family val="2"/>
        <scheme val="minor"/>
      </rPr>
      <t xml:space="preserve"> seagrass leaf area) with and without constraint through x,y = 0,0.  Values are those from individual leaves (n=328).</t>
    </r>
  </si>
  <si>
    <r>
      <t>Supplementary Figure 3.  Regression relationships between mean normalized leaf mass (mg cm</t>
    </r>
    <r>
      <rPr>
        <vertAlign val="superscript"/>
        <sz val="12"/>
        <color rgb="FF000000"/>
        <rFont val="Calibri"/>
        <family val="2"/>
        <scheme val="minor"/>
      </rPr>
      <t>-2</t>
    </r>
    <r>
      <rPr>
        <sz val="12"/>
        <color rgb="FF000000"/>
        <rFont val="Calibri"/>
        <family val="2"/>
        <scheme val="minor"/>
      </rPr>
      <t xml:space="preserve"> leaf area) of </t>
    </r>
    <r>
      <rPr>
        <i/>
        <sz val="12"/>
        <color theme="1"/>
        <rFont val="Calibri"/>
        <family val="2"/>
        <scheme val="minor"/>
      </rPr>
      <t>Z. marina</t>
    </r>
    <r>
      <rPr>
        <sz val="12"/>
        <color theme="1"/>
        <rFont val="Calibri"/>
        <family val="2"/>
        <scheme val="minor"/>
      </rPr>
      <t xml:space="preserve"> per station</t>
    </r>
    <r>
      <rPr>
        <sz val="12"/>
        <color rgb="FF000000"/>
        <rFont val="Calibri"/>
        <family val="2"/>
        <scheme val="minor"/>
      </rPr>
      <t xml:space="preserve"> </t>
    </r>
    <r>
      <rPr>
        <sz val="12"/>
        <color theme="1"/>
        <rFont val="Calibri"/>
        <family val="2"/>
        <scheme val="minor"/>
      </rPr>
      <t>for both external and internal leaves versus distance from the ocean (shoreline) within the Yaquina estuary.  Also shown is the calculated water column light extinction coefficient K</t>
    </r>
    <r>
      <rPr>
        <vertAlign val="subscript"/>
        <sz val="12"/>
        <color theme="1"/>
        <rFont val="Calibri"/>
        <family val="2"/>
        <scheme val="minor"/>
      </rPr>
      <t>d</t>
    </r>
    <r>
      <rPr>
        <sz val="12"/>
        <color theme="1"/>
        <rFont val="Calibri"/>
        <family val="2"/>
        <scheme val="minor"/>
      </rPr>
      <t xml:space="preserve"> along the same estuarine distance gradient (calculated as K</t>
    </r>
    <r>
      <rPr>
        <vertAlign val="subscript"/>
        <sz val="12"/>
        <color theme="1"/>
        <rFont val="Calibri"/>
        <family val="2"/>
        <scheme val="minor"/>
      </rPr>
      <t>d</t>
    </r>
    <r>
      <rPr>
        <sz val="12"/>
        <color theme="1"/>
        <rFont val="Calibri"/>
        <family val="2"/>
        <scheme val="minor"/>
      </rPr>
      <t xml:space="preserve"> = 0.036 Distance + 0.74; Boese et al., 2009, Figure 8.9).  Linear regressions: External – y = -0.13x +3.85, r</t>
    </r>
    <r>
      <rPr>
        <vertAlign val="superscript"/>
        <sz val="12"/>
        <color theme="1"/>
        <rFont val="Calibri"/>
        <family val="2"/>
        <scheme val="minor"/>
      </rPr>
      <t>2</t>
    </r>
    <r>
      <rPr>
        <sz val="12"/>
        <color theme="1"/>
        <rFont val="Calibri"/>
        <family val="2"/>
        <scheme val="minor"/>
      </rPr>
      <t xml:space="preserve"> = 0.98, p&lt;0.0001; Internal – y = -0.11x +3.45, r</t>
    </r>
    <r>
      <rPr>
        <vertAlign val="superscript"/>
        <sz val="12"/>
        <color theme="1"/>
        <rFont val="Calibri"/>
        <family val="2"/>
        <scheme val="minor"/>
      </rPr>
      <t>2</t>
    </r>
    <r>
      <rPr>
        <sz val="12"/>
        <color theme="1"/>
        <rFont val="Calibri"/>
        <family val="2"/>
        <scheme val="minor"/>
      </rPr>
      <t xml:space="preserve"> = 0.96, p&lt;0.0001. Correlation to Calculated K</t>
    </r>
    <r>
      <rPr>
        <vertAlign val="subscript"/>
        <sz val="12"/>
        <color theme="1"/>
        <rFont val="Calibri"/>
        <family val="2"/>
        <scheme val="minor"/>
      </rPr>
      <t>d</t>
    </r>
    <r>
      <rPr>
        <sz val="12"/>
        <color theme="1"/>
        <rFont val="Calibri"/>
        <family val="2"/>
        <scheme val="minor"/>
      </rPr>
      <t>, External - r</t>
    </r>
    <r>
      <rPr>
        <vertAlign val="superscript"/>
        <sz val="12"/>
        <color theme="1"/>
        <rFont val="Calibri"/>
        <family val="2"/>
        <scheme val="minor"/>
      </rPr>
      <t>2</t>
    </r>
    <r>
      <rPr>
        <sz val="12"/>
        <color theme="1"/>
        <rFont val="Calibri"/>
        <family val="2"/>
        <scheme val="minor"/>
      </rPr>
      <t xml:space="preserve"> = 0.99; Internal - r</t>
    </r>
    <r>
      <rPr>
        <vertAlign val="superscript"/>
        <sz val="12"/>
        <color theme="1"/>
        <rFont val="Calibri"/>
        <family val="2"/>
        <scheme val="minor"/>
      </rPr>
      <t>2</t>
    </r>
    <r>
      <rPr>
        <sz val="12"/>
        <color theme="1"/>
        <rFont val="Calibri"/>
        <family val="2"/>
        <scheme val="minor"/>
      </rPr>
      <t xml:space="preserve"> = 0.98. </t>
    </r>
  </si>
  <si>
    <t>List of Figures</t>
  </si>
  <si>
    <t>Data for Supplementary Figure 3</t>
  </si>
  <si>
    <t>two sided mg cm-2 epi biomass</t>
  </si>
  <si>
    <r>
      <t>External leaves, epiphyte load mg cm</t>
    </r>
    <r>
      <rPr>
        <vertAlign val="superscript"/>
        <sz val="11"/>
        <color theme="1"/>
        <rFont val="Calibri"/>
        <family val="2"/>
        <scheme val="minor"/>
      </rPr>
      <t>-2</t>
    </r>
  </si>
  <si>
    <r>
      <t>Internal leaves, epiphyte load mg cm</t>
    </r>
    <r>
      <rPr>
        <vertAlign val="superscript"/>
        <sz val="11"/>
        <color theme="1"/>
        <rFont val="Calibri"/>
        <family val="2"/>
        <scheme val="minor"/>
      </rPr>
      <t>-2</t>
    </r>
  </si>
  <si>
    <t>Leaf type</t>
  </si>
  <si>
    <t xml:space="preserve"> Internal</t>
  </si>
  <si>
    <t>Mean light reduction by epiphyte load (%)</t>
  </si>
  <si>
    <t>Leaf location (Ext=external, Int=internal)</t>
  </si>
  <si>
    <r>
      <t>Epiphyte load mg cm</t>
    </r>
    <r>
      <rPr>
        <b/>
        <vertAlign val="superscript"/>
        <sz val="11"/>
        <color theme="1"/>
        <rFont val="Calibri"/>
        <family val="2"/>
        <scheme val="minor"/>
      </rPr>
      <t>-2</t>
    </r>
  </si>
  <si>
    <r>
      <t>mean epiphyte load (mg cm</t>
    </r>
    <r>
      <rPr>
        <vertAlign val="superscript"/>
        <sz val="11"/>
        <color theme="1"/>
        <rFont val="Calibri"/>
        <family val="2"/>
        <scheme val="minor"/>
      </rPr>
      <t>-2</t>
    </r>
    <r>
      <rPr>
        <sz val="11"/>
        <color theme="1"/>
        <rFont val="Calibri"/>
        <family val="2"/>
        <scheme val="minor"/>
      </rPr>
      <t>) - two leaf side basis</t>
    </r>
  </si>
  <si>
    <t>mean PO4 (15 Julian day bins), 2003-4 data</t>
  </si>
  <si>
    <t>mean DIN (15 Julian day bins), 2003-4 data</t>
  </si>
  <si>
    <t>Season (wet, dry)</t>
  </si>
  <si>
    <r>
      <t>DIN (</t>
    </r>
    <r>
      <rPr>
        <sz val="11"/>
        <color theme="1"/>
        <rFont val="Calibri"/>
        <family val="2"/>
      </rPr>
      <t>µ</t>
    </r>
    <r>
      <rPr>
        <sz val="11"/>
        <color theme="1"/>
        <rFont val="Calibri"/>
        <family val="2"/>
        <scheme val="minor"/>
      </rPr>
      <t>M)</t>
    </r>
  </si>
  <si>
    <t>Estuarine zone</t>
  </si>
  <si>
    <t xml:space="preserve"> Marine</t>
  </si>
  <si>
    <t>Mean mesograzer abundance (# per shoot)</t>
  </si>
  <si>
    <t>Number per shoot = number per external leaf + number per internal leaf)</t>
  </si>
  <si>
    <r>
      <t>Mean epiphyte load on external leaves (mg cm</t>
    </r>
    <r>
      <rPr>
        <b/>
        <vertAlign val="superscript"/>
        <sz val="10"/>
        <rFont val="Arial"/>
        <family val="2"/>
      </rPr>
      <t>-2</t>
    </r>
    <r>
      <rPr>
        <b/>
        <sz val="10"/>
        <rFont val="Arial"/>
        <family val="2"/>
      </rPr>
      <t>) - two leaf side area basis</t>
    </r>
  </si>
  <si>
    <t>Data for Figure 4.</t>
  </si>
  <si>
    <t>Leaf Position</t>
  </si>
  <si>
    <t>Standard deviation</t>
  </si>
  <si>
    <t>Dry season</t>
  </si>
  <si>
    <t>Wet season</t>
  </si>
  <si>
    <r>
      <t>Mean epiphyte load on internal leaves (mg cm</t>
    </r>
    <r>
      <rPr>
        <b/>
        <vertAlign val="superscript"/>
        <sz val="10"/>
        <rFont val="Arial"/>
        <family val="2"/>
      </rPr>
      <t>-2</t>
    </r>
    <r>
      <rPr>
        <b/>
        <sz val="10"/>
        <rFont val="Arial"/>
        <family val="2"/>
      </rPr>
      <t>) - two leaf side area basis</t>
    </r>
  </si>
  <si>
    <t>Figure 3.B</t>
  </si>
  <si>
    <t>Figure 3.A</t>
  </si>
  <si>
    <r>
      <t xml:space="preserve">External leaves, mean </t>
    </r>
    <r>
      <rPr>
        <b/>
        <i/>
        <sz val="11"/>
        <color theme="1"/>
        <rFont val="Calibri"/>
        <family val="2"/>
        <scheme val="minor"/>
      </rPr>
      <t>Zostera marin</t>
    </r>
    <r>
      <rPr>
        <b/>
        <sz val="11"/>
        <color theme="1"/>
        <rFont val="Calibri"/>
        <family val="2"/>
        <scheme val="minor"/>
      </rPr>
      <t>a biomass (g)</t>
    </r>
  </si>
  <si>
    <r>
      <t xml:space="preserve">Internal leaves, mean </t>
    </r>
    <r>
      <rPr>
        <b/>
        <i/>
        <sz val="11"/>
        <color theme="1"/>
        <rFont val="Calibri"/>
        <family val="2"/>
        <scheme val="minor"/>
      </rPr>
      <t>Zostera marin</t>
    </r>
    <r>
      <rPr>
        <b/>
        <sz val="11"/>
        <color theme="1"/>
        <rFont val="Calibri"/>
        <family val="2"/>
        <scheme val="minor"/>
      </rPr>
      <t>a biomass (g)</t>
    </r>
  </si>
  <si>
    <t>External leaves, mean Epiphyte biomass (g)</t>
  </si>
  <si>
    <t>Internal leaves, mean Epiphyte biomass (g)</t>
  </si>
  <si>
    <t>Mean N/P ratio (all nutrient stations with data) by Julian day</t>
  </si>
  <si>
    <t>Julian day</t>
  </si>
  <si>
    <t>Supplementary Figure 2.  Seasonal variation in mean N/P ratio for samples from all nutrient sample sites (2003-2004) by Julian date.  Horizontal lines indicate ratio boundaries of 22 (&gt;22 = phosphorus limitation) and 13 (&lt;13 = nitrogen limitation), from Hillenbrand and Sommer (1999).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</si>
</sst>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yy;@"/>
    <numFmt numFmtId="165" formatCode="[$-409]mmmm\-yy;@"/>
    <numFmt numFmtId="166" formatCode="0.0"/>
    <numFmt numFmtId="167" formatCode="0.000"/>
  </numFmts>
  <fonts count="18" x14ac:knownFonts="1">
    <font>
      <sz val="11"/>
      <color theme="1"/>
      <name val="Calibri"/>
      <family val="2"/>
      <scheme val="minor"/>
    </font>
    <font>
      <b/>
      <sz val="10"/>
      <name val="Arial"/>
      <family val="2"/>
    </font>
    <font>
      <vertAlign val="superscript"/>
      <sz val="11"/>
      <color theme="1"/>
      <name val="Calibri"/>
      <family val="2"/>
      <scheme val="minor"/>
    </font>
    <font>
      <sz val="11"/>
      <name val="Calibri"/>
      <family val="2"/>
      <scheme val="minor"/>
    </font>
    <font>
      <sz val="10"/>
      <name val="Arial"/>
      <family val="2"/>
    </font>
    <font>
      <sz val="12"/>
      <color theme="1"/>
      <name val="Calibri"/>
      <family val="2"/>
      <scheme val="minor"/>
    </font>
    <font>
      <i/>
      <sz val="12"/>
      <color theme="1"/>
      <name val="Calibri"/>
      <family val="2"/>
      <scheme val="minor"/>
    </font>
    <font>
      <b/>
      <sz val="11"/>
      <color theme="1"/>
      <name val="Calibri"/>
      <family val="2"/>
      <scheme val="minor"/>
    </font>
    <font>
      <vertAlign val="subscript"/>
      <sz val="12"/>
      <color theme="1"/>
      <name val="Calibri"/>
      <family val="2"/>
      <scheme val="minor"/>
    </font>
    <font>
      <b/>
      <vertAlign val="superscript"/>
      <sz val="10"/>
      <name val="Arial"/>
      <family val="2"/>
    </font>
    <font>
      <b/>
      <i/>
      <sz val="10"/>
      <name val="Arial"/>
      <family val="2"/>
    </font>
    <font>
      <b/>
      <sz val="11"/>
      <name val="Calibri"/>
      <family val="2"/>
      <scheme val="minor"/>
    </font>
    <font>
      <b/>
      <vertAlign val="superscript"/>
      <sz val="11"/>
      <color theme="1"/>
      <name val="Calibri"/>
      <family val="2"/>
      <scheme val="minor"/>
    </font>
    <font>
      <sz val="12"/>
      <color rgb="FF000000"/>
      <name val="Calibri"/>
      <family val="2"/>
      <scheme val="minor"/>
    </font>
    <font>
      <vertAlign val="superscript"/>
      <sz val="12"/>
      <color rgb="FF000000"/>
      <name val="Calibri"/>
      <family val="2"/>
      <scheme val="minor"/>
    </font>
    <font>
      <vertAlign val="superscript"/>
      <sz val="12"/>
      <color theme="1"/>
      <name val="Calibri"/>
      <family val="2"/>
      <scheme val="minor"/>
    </font>
    <font>
      <sz val="11"/>
      <color theme="1"/>
      <name val="Calibri"/>
      <family val="2"/>
    </font>
    <font>
      <b/>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6">
    <border>
      <left/>
      <right/>
      <top/>
      <bottom/>
      <diagonal/>
    </border>
    <border>
      <left/>
      <right/>
      <top/>
      <bottom style="thin">
        <color auto="1"/>
      </bottom>
      <diagonal/>
    </border>
    <border>
      <left/>
      <right/>
      <top style="thin">
        <color auto="1"/>
      </top>
      <bottom style="medium">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medium">
        <color auto="1"/>
      </bottom>
      <diagonal/>
    </border>
  </borders>
  <cellStyleXfs count="1">
    <xf numFmtId="0" fontId="0" fillId="0" borderId="0"/>
  </cellStyleXfs>
  <cellXfs count="79">
    <xf numFmtId="0" fontId="0" fillId="0" borderId="0" xfId="0"/>
    <xf numFmtId="164" fontId="1" fillId="0" borderId="0" xfId="0" applyNumberFormat="1" applyFont="1"/>
    <xf numFmtId="165" fontId="1" fillId="0" borderId="0" xfId="0" applyNumberFormat="1" applyFont="1" applyAlignment="1">
      <alignment horizontal="right"/>
    </xf>
    <xf numFmtId="0" fontId="0" fillId="0" borderId="0" xfId="0" applyAlignment="1">
      <alignment horizontal="right"/>
    </xf>
    <xf numFmtId="0" fontId="0" fillId="0" borderId="0" xfId="0" applyAlignment="1">
      <alignment horizontal="center"/>
    </xf>
    <xf numFmtId="0" fontId="1" fillId="2" borderId="0" xfId="0" applyFont="1" applyFill="1" applyBorder="1" applyAlignment="1">
      <alignment horizontal="center"/>
    </xf>
    <xf numFmtId="0" fontId="0" fillId="2" borderId="0" xfId="0" applyFill="1" applyAlignment="1">
      <alignment horizontal="center" wrapText="1"/>
    </xf>
    <xf numFmtId="2" fontId="4" fillId="0" borderId="0" xfId="0" applyNumberFormat="1" applyFont="1" applyFill="1" applyAlignment="1">
      <alignment horizontal="right"/>
    </xf>
    <xf numFmtId="0" fontId="0" fillId="2" borderId="0" xfId="0" applyFill="1" applyAlignment="1">
      <alignment horizontal="center"/>
    </xf>
    <xf numFmtId="0" fontId="0" fillId="2" borderId="0" xfId="0" applyFill="1"/>
    <xf numFmtId="0" fontId="5" fillId="0" borderId="0" xfId="0" applyFont="1" applyAlignment="1">
      <alignment vertical="center" wrapText="1"/>
    </xf>
    <xf numFmtId="0" fontId="0" fillId="0" borderId="0" xfId="0" applyAlignment="1">
      <alignment wrapText="1"/>
    </xf>
    <xf numFmtId="14" fontId="0" fillId="0" borderId="0" xfId="0" applyNumberFormat="1"/>
    <xf numFmtId="2" fontId="0" fillId="0" borderId="0" xfId="0" applyNumberFormat="1"/>
    <xf numFmtId="2" fontId="0" fillId="0" borderId="0" xfId="0" applyNumberFormat="1" applyAlignment="1">
      <alignment horizontal="center"/>
    </xf>
    <xf numFmtId="0" fontId="0" fillId="2" borderId="0" xfId="0" applyFill="1" applyAlignment="1">
      <alignment horizontal="left" vertical="top"/>
    </xf>
    <xf numFmtId="0" fontId="1" fillId="2" borderId="0" xfId="0" applyFont="1" applyFill="1" applyAlignment="1">
      <alignment wrapText="1"/>
    </xf>
    <xf numFmtId="0" fontId="1" fillId="2" borderId="0" xfId="0" applyFont="1" applyFill="1" applyAlignment="1">
      <alignment horizontal="center" wrapText="1"/>
    </xf>
    <xf numFmtId="0" fontId="5" fillId="0" borderId="0" xfId="0" applyFont="1" applyAlignment="1">
      <alignment wrapText="1"/>
    </xf>
    <xf numFmtId="0" fontId="0" fillId="0" borderId="0" xfId="0" applyFill="1" applyAlignment="1">
      <alignment horizontal="center"/>
    </xf>
    <xf numFmtId="2" fontId="0" fillId="0" borderId="0" xfId="0" applyNumberFormat="1" applyFill="1" applyAlignment="1">
      <alignment horizontal="right"/>
    </xf>
    <xf numFmtId="2" fontId="4" fillId="0" borderId="0" xfId="0" applyNumberFormat="1" applyFont="1" applyFill="1" applyBorder="1" applyAlignment="1">
      <alignment horizontal="right"/>
    </xf>
    <xf numFmtId="2" fontId="4" fillId="0" borderId="0" xfId="0" applyNumberFormat="1" applyFont="1" applyFill="1" applyAlignment="1">
      <alignment horizontal="right" wrapText="1"/>
    </xf>
    <xf numFmtId="2" fontId="0" fillId="0" borderId="0" xfId="0" applyNumberFormat="1" applyBorder="1"/>
    <xf numFmtId="167" fontId="0" fillId="0" borderId="0" xfId="0" applyNumberFormat="1"/>
    <xf numFmtId="167" fontId="0" fillId="0" borderId="0" xfId="0" applyNumberFormat="1" applyAlignment="1">
      <alignment horizontal="center"/>
    </xf>
    <xf numFmtId="0" fontId="4" fillId="0" borderId="0" xfId="0" applyFont="1"/>
    <xf numFmtId="0" fontId="4" fillId="0" borderId="0" xfId="0" applyFont="1" applyAlignment="1">
      <alignment horizontal="right"/>
    </xf>
    <xf numFmtId="2" fontId="0" fillId="0" borderId="0" xfId="0" applyNumberFormat="1" applyFill="1" applyBorder="1"/>
    <xf numFmtId="2" fontId="4" fillId="0" borderId="0" xfId="0" applyNumberFormat="1" applyFont="1" applyBorder="1" applyAlignment="1">
      <alignment horizontal="right"/>
    </xf>
    <xf numFmtId="2" fontId="4" fillId="0" borderId="0" xfId="0" applyNumberFormat="1" applyFont="1" applyBorder="1"/>
    <xf numFmtId="2" fontId="1" fillId="2" borderId="0" xfId="0" applyNumberFormat="1" applyFont="1" applyFill="1" applyBorder="1" applyAlignment="1">
      <alignment horizontal="center" wrapText="1"/>
    </xf>
    <xf numFmtId="0" fontId="3" fillId="2" borderId="0" xfId="0" applyFont="1" applyFill="1" applyAlignment="1">
      <alignment wrapText="1"/>
    </xf>
    <xf numFmtId="0" fontId="7" fillId="2" borderId="0" xfId="0" applyFont="1" applyFill="1" applyAlignment="1">
      <alignment horizontal="center" wrapText="1"/>
    </xf>
    <xf numFmtId="0" fontId="4" fillId="2" borderId="0" xfId="0" applyFont="1" applyFill="1" applyAlignment="1">
      <alignment wrapText="1"/>
    </xf>
    <xf numFmtId="167" fontId="7" fillId="2" borderId="0" xfId="0" applyNumberFormat="1" applyFont="1" applyFill="1" applyAlignment="1">
      <alignment horizontal="center" wrapText="1"/>
    </xf>
    <xf numFmtId="0" fontId="0" fillId="2" borderId="0" xfId="0" applyFill="1" applyAlignment="1">
      <alignment wrapText="1"/>
    </xf>
    <xf numFmtId="1" fontId="0" fillId="0" borderId="0" xfId="0" applyNumberFormat="1" applyFont="1" applyFill="1" applyAlignment="1">
      <alignment horizontal="center"/>
    </xf>
    <xf numFmtId="0" fontId="3" fillId="0" borderId="0" xfId="0" applyFont="1"/>
    <xf numFmtId="2" fontId="3"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2" fontId="3" fillId="3" borderId="0" xfId="0" applyNumberFormat="1" applyFont="1" applyFill="1" applyBorder="1" applyAlignment="1">
      <alignment horizontal="center"/>
    </xf>
    <xf numFmtId="0" fontId="3" fillId="0" borderId="0" xfId="0" applyFont="1" applyFill="1" applyAlignment="1">
      <alignment horizontal="center" vertical="center"/>
    </xf>
    <xf numFmtId="2" fontId="3" fillId="0" borderId="0" xfId="0" applyNumberFormat="1" applyFont="1" applyAlignment="1">
      <alignment horizontal="center" vertical="center"/>
    </xf>
    <xf numFmtId="2" fontId="3" fillId="0" borderId="0" xfId="0" applyNumberFormat="1" applyFont="1" applyAlignment="1">
      <alignment horizontal="center"/>
    </xf>
    <xf numFmtId="0" fontId="13" fillId="0" borderId="0" xfId="0" applyFont="1" applyAlignment="1">
      <alignment wrapText="1"/>
    </xf>
    <xf numFmtId="0" fontId="7" fillId="0" borderId="0" xfId="0" applyFont="1" applyAlignment="1">
      <alignment horizontal="center" wrapText="1"/>
    </xf>
    <xf numFmtId="0" fontId="0" fillId="2" borderId="0" xfId="0" applyFill="1" applyBorder="1" applyAlignment="1">
      <alignment horizontal="center"/>
    </xf>
    <xf numFmtId="0" fontId="0" fillId="2" borderId="1" xfId="0" applyFill="1" applyBorder="1"/>
    <xf numFmtId="167" fontId="1" fillId="2" borderId="2" xfId="0" applyNumberFormat="1" applyFont="1"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3" xfId="0" applyFill="1" applyBorder="1" applyAlignment="1">
      <alignment horizontal="center" wrapText="1"/>
    </xf>
    <xf numFmtId="0" fontId="7" fillId="2" borderId="0" xfId="0" applyFont="1" applyFill="1" applyAlignment="1">
      <alignment wrapText="1"/>
    </xf>
    <xf numFmtId="2" fontId="0" fillId="0" borderId="0" xfId="0" applyNumberFormat="1" applyFont="1" applyAlignment="1">
      <alignment horizontal="center"/>
    </xf>
    <xf numFmtId="2" fontId="3" fillId="0" borderId="0" xfId="0" applyNumberFormat="1" applyFont="1" applyBorder="1" applyAlignment="1">
      <alignment horizontal="center"/>
    </xf>
    <xf numFmtId="2" fontId="4" fillId="0" borderId="0" xfId="0" applyNumberFormat="1" applyFont="1" applyFill="1" applyAlignment="1">
      <alignment horizontal="center"/>
    </xf>
    <xf numFmtId="166" fontId="3" fillId="0" borderId="0" xfId="0" applyNumberFormat="1" applyFont="1" applyFill="1" applyAlignment="1">
      <alignment horizontal="center"/>
    </xf>
    <xf numFmtId="2" fontId="3" fillId="0" borderId="0" xfId="0" applyNumberFormat="1" applyFont="1" applyFill="1" applyAlignment="1">
      <alignment horizontal="center"/>
    </xf>
    <xf numFmtId="2" fontId="3" fillId="0" borderId="0" xfId="0" applyNumberFormat="1" applyFont="1" applyAlignment="1">
      <alignment horizontal="center" wrapText="1"/>
    </xf>
    <xf numFmtId="2" fontId="4" fillId="0" borderId="0" xfId="0" applyNumberFormat="1" applyFont="1" applyFill="1" applyBorder="1" applyAlignment="1">
      <alignment horizontal="center"/>
    </xf>
    <xf numFmtId="2" fontId="0" fillId="0" borderId="0" xfId="0" applyNumberFormat="1" applyFont="1" applyFill="1" applyAlignment="1">
      <alignment horizontal="center"/>
    </xf>
    <xf numFmtId="0" fontId="1" fillId="2" borderId="0" xfId="0" applyFont="1" applyFill="1" applyBorder="1" applyAlignment="1">
      <alignment horizontal="center" wrapText="1"/>
    </xf>
    <xf numFmtId="0" fontId="0" fillId="0" borderId="0" xfId="0" applyFont="1"/>
    <xf numFmtId="165" fontId="4" fillId="0" borderId="0" xfId="0" applyNumberFormat="1" applyFont="1" applyAlignment="1">
      <alignment horizontal="center"/>
    </xf>
    <xf numFmtId="0" fontId="0" fillId="0" borderId="0" xfId="0" applyFont="1" applyAlignment="1">
      <alignment horizontal="center"/>
    </xf>
    <xf numFmtId="2" fontId="4" fillId="0" borderId="0" xfId="0" applyNumberFormat="1" applyFont="1" applyAlignment="1">
      <alignment horizontal="center"/>
    </xf>
    <xf numFmtId="167" fontId="0" fillId="2" borderId="0" xfId="0" applyNumberFormat="1" applyFill="1"/>
    <xf numFmtId="167" fontId="0" fillId="2" borderId="0" xfId="0" applyNumberFormat="1" applyFill="1" applyAlignment="1">
      <alignment horizontal="center"/>
    </xf>
    <xf numFmtId="0" fontId="0" fillId="0" borderId="0" xfId="0" applyFill="1"/>
    <xf numFmtId="0" fontId="0" fillId="0" borderId="0" xfId="0" applyFill="1" applyAlignment="1"/>
    <xf numFmtId="0" fontId="4" fillId="0" borderId="0" xfId="0" applyFont="1" applyFill="1"/>
    <xf numFmtId="0" fontId="4" fillId="2" borderId="0" xfId="0" applyFont="1" applyFill="1" applyAlignment="1">
      <alignment horizontal="center" wrapText="1"/>
    </xf>
    <xf numFmtId="0" fontId="7" fillId="2" borderId="0" xfId="0" applyFont="1" applyFill="1" applyAlignment="1">
      <alignment horizontal="center"/>
    </xf>
    <xf numFmtId="0" fontId="0" fillId="0" borderId="0" xfId="0" applyAlignment="1">
      <alignment horizontal="left"/>
    </xf>
    <xf numFmtId="166" fontId="11" fillId="2" borderId="0" xfId="0" applyNumberFormat="1" applyFont="1" applyFill="1" applyBorder="1" applyAlignment="1">
      <alignment horizontal="left" wrapText="1"/>
    </xf>
    <xf numFmtId="0" fontId="11" fillId="2" borderId="0" xfId="0" applyFont="1" applyFill="1" applyAlignment="1">
      <alignment horizontal="center" wrapText="1"/>
    </xf>
    <xf numFmtId="1" fontId="3" fillId="0" borderId="0" xfId="0" applyNumberFormat="1" applyFont="1" applyAlignment="1">
      <alignment horizontal="center"/>
    </xf>
    <xf numFmtId="166" fontId="3"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defaultRowHeight="15" x14ac:dyDescent="0.25"/>
  <cols>
    <col min="1" max="1" width="98.140625" style="11" customWidth="1"/>
  </cols>
  <sheetData>
    <row r="1" spans="1:1" x14ac:dyDescent="0.25">
      <c r="A1" s="46" t="s">
        <v>80</v>
      </c>
    </row>
    <row r="3" spans="1:1" ht="47.25" x14ac:dyDescent="0.25">
      <c r="A3" s="10" t="s">
        <v>67</v>
      </c>
    </row>
    <row r="4" spans="1:1" ht="83.25" x14ac:dyDescent="0.25">
      <c r="A4" s="18" t="s">
        <v>68</v>
      </c>
    </row>
    <row r="5" spans="1:1" ht="33.75" x14ac:dyDescent="0.25">
      <c r="A5" s="10" t="s">
        <v>69</v>
      </c>
    </row>
    <row r="6" spans="1:1" ht="31.5" x14ac:dyDescent="0.25">
      <c r="A6" s="10" t="s">
        <v>70</v>
      </c>
    </row>
    <row r="7" spans="1:1" ht="47.25" x14ac:dyDescent="0.25">
      <c r="A7" s="10" t="s">
        <v>71</v>
      </c>
    </row>
    <row r="8" spans="1:1" ht="47.25" x14ac:dyDescent="0.25">
      <c r="A8" s="18" t="s">
        <v>72</v>
      </c>
    </row>
    <row r="9" spans="1:1" ht="47.25" x14ac:dyDescent="0.25">
      <c r="A9" s="18" t="s">
        <v>73</v>
      </c>
    </row>
    <row r="10" spans="1:1" ht="50.25" x14ac:dyDescent="0.25">
      <c r="A10" s="18" t="s">
        <v>74</v>
      </c>
    </row>
    <row r="11" spans="1:1" ht="47.25" x14ac:dyDescent="0.25">
      <c r="A11" s="18" t="s">
        <v>75</v>
      </c>
    </row>
    <row r="12" spans="1:1" ht="48" customHeight="1" x14ac:dyDescent="0.25">
      <c r="A12" s="18" t="s">
        <v>76</v>
      </c>
    </row>
    <row r="13" spans="1:1" ht="31.5" x14ac:dyDescent="0.25">
      <c r="A13" s="18" t="s">
        <v>77</v>
      </c>
    </row>
    <row r="14" spans="1:1" ht="51.75" x14ac:dyDescent="0.25">
      <c r="A14" s="45" t="s">
        <v>78</v>
      </c>
    </row>
    <row r="15" spans="1:1" ht="47.25" x14ac:dyDescent="0.25">
      <c r="A15" s="45" t="s">
        <v>114</v>
      </c>
    </row>
    <row r="16" spans="1:1" ht="123.75" x14ac:dyDescent="0.25">
      <c r="A16" s="45" t="s">
        <v>79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3" sqref="C3"/>
    </sheetView>
  </sheetViews>
  <sheetFormatPr defaultRowHeight="15" x14ac:dyDescent="0.25"/>
  <cols>
    <col min="2" max="2" width="9.140625" style="4"/>
    <col min="3" max="3" width="13" style="4" customWidth="1"/>
    <col min="4" max="4" width="10.7109375" style="4" customWidth="1"/>
  </cols>
  <sheetData>
    <row r="1" spans="1:4" x14ac:dyDescent="0.25">
      <c r="A1" t="s">
        <v>20</v>
      </c>
    </row>
    <row r="3" spans="1:4" ht="79.5" x14ac:dyDescent="0.25">
      <c r="B3" s="6" t="s">
        <v>19</v>
      </c>
      <c r="C3" s="6" t="s">
        <v>90</v>
      </c>
      <c r="D3" s="32" t="s">
        <v>92</v>
      </c>
    </row>
    <row r="4" spans="1:4" x14ac:dyDescent="0.25">
      <c r="B4" s="4">
        <v>15</v>
      </c>
      <c r="C4" s="14">
        <v>0.21968551099964506</v>
      </c>
      <c r="D4" s="14"/>
    </row>
    <row r="5" spans="1:4" x14ac:dyDescent="0.25">
      <c r="B5" s="4">
        <v>30</v>
      </c>
      <c r="C5" s="14">
        <v>0.59</v>
      </c>
      <c r="D5" s="14">
        <v>30.6551830909</v>
      </c>
    </row>
    <row r="6" spans="1:4" x14ac:dyDescent="0.25">
      <c r="B6" s="4">
        <v>45</v>
      </c>
      <c r="C6" s="14">
        <v>0.54</v>
      </c>
      <c r="D6" s="14"/>
    </row>
    <row r="7" spans="1:4" x14ac:dyDescent="0.25">
      <c r="B7" s="4">
        <v>60</v>
      </c>
      <c r="C7" s="14">
        <v>1.8614134901323489</v>
      </c>
      <c r="D7" s="14">
        <v>21.644975868644444</v>
      </c>
    </row>
    <row r="8" spans="1:4" x14ac:dyDescent="0.25">
      <c r="B8" s="4">
        <v>75</v>
      </c>
      <c r="C8" s="14">
        <v>1.45</v>
      </c>
      <c r="D8" s="14">
        <v>18.052378712026453</v>
      </c>
    </row>
    <row r="9" spans="1:4" x14ac:dyDescent="0.25">
      <c r="B9" s="4">
        <v>90</v>
      </c>
      <c r="C9" s="14">
        <v>1.4439405477180913</v>
      </c>
      <c r="D9" s="14">
        <v>26.121457654001556</v>
      </c>
    </row>
    <row r="10" spans="1:4" x14ac:dyDescent="0.25">
      <c r="B10" s="4">
        <v>105</v>
      </c>
      <c r="C10" s="14">
        <v>2.0499999999999998</v>
      </c>
      <c r="D10" s="14">
        <v>25.078595478908085</v>
      </c>
    </row>
    <row r="11" spans="1:4" x14ac:dyDescent="0.25">
      <c r="B11" s="4">
        <v>120</v>
      </c>
      <c r="C11" s="14"/>
      <c r="D11" s="14">
        <v>23.253631890389304</v>
      </c>
    </row>
    <row r="12" spans="1:4" x14ac:dyDescent="0.25">
      <c r="B12" s="4">
        <v>135</v>
      </c>
      <c r="C12" s="14">
        <v>2.595611987590015</v>
      </c>
      <c r="D12" s="14">
        <v>15.668539464944461</v>
      </c>
    </row>
    <row r="13" spans="1:4" x14ac:dyDescent="0.25">
      <c r="B13" s="4">
        <v>150</v>
      </c>
      <c r="C13" s="14">
        <v>2.329020139655567</v>
      </c>
      <c r="D13" s="14">
        <v>12.397074830657699</v>
      </c>
    </row>
    <row r="14" spans="1:4" x14ac:dyDescent="0.25">
      <c r="B14" s="4">
        <v>165</v>
      </c>
      <c r="C14" s="14">
        <v>3.665</v>
      </c>
      <c r="D14" s="14">
        <v>10.128235201441347</v>
      </c>
    </row>
    <row r="15" spans="1:4" x14ac:dyDescent="0.25">
      <c r="B15" s="4">
        <v>180</v>
      </c>
      <c r="C15" s="14">
        <v>2.0301248744101605</v>
      </c>
      <c r="D15" s="14">
        <v>10.201459626784615</v>
      </c>
    </row>
    <row r="16" spans="1:4" x14ac:dyDescent="0.25">
      <c r="B16" s="4">
        <v>195</v>
      </c>
      <c r="C16" s="14"/>
      <c r="D16" s="14">
        <v>7.3930465794279963</v>
      </c>
    </row>
    <row r="17" spans="2:4" x14ac:dyDescent="0.25">
      <c r="B17" s="4">
        <v>210</v>
      </c>
      <c r="C17" s="14">
        <v>2.8184358013092741</v>
      </c>
      <c r="D17" s="14">
        <v>9.3260672603125059</v>
      </c>
    </row>
    <row r="18" spans="2:4" x14ac:dyDescent="0.25">
      <c r="B18" s="4">
        <v>225</v>
      </c>
      <c r="C18" s="14">
        <v>2.0706563759827952</v>
      </c>
      <c r="D18" s="14">
        <v>10.421659374909272</v>
      </c>
    </row>
    <row r="19" spans="2:4" x14ac:dyDescent="0.25">
      <c r="B19" s="4">
        <v>240</v>
      </c>
      <c r="C19" s="14">
        <v>2.9350000000000001</v>
      </c>
      <c r="D19" s="14">
        <v>12.7741517716175</v>
      </c>
    </row>
    <row r="20" spans="2:4" x14ac:dyDescent="0.25">
      <c r="B20" s="4">
        <v>255</v>
      </c>
      <c r="C20" s="14"/>
      <c r="D20" s="14">
        <v>16.110945311984743</v>
      </c>
    </row>
    <row r="21" spans="2:4" x14ac:dyDescent="0.25">
      <c r="B21" s="4">
        <v>270</v>
      </c>
      <c r="C21" s="14">
        <v>3.3298466941120317</v>
      </c>
      <c r="D21" s="14">
        <v>20.307597823296632</v>
      </c>
    </row>
    <row r="22" spans="2:4" x14ac:dyDescent="0.25">
      <c r="B22" s="4">
        <v>285</v>
      </c>
      <c r="C22" s="14"/>
      <c r="D22" s="14">
        <v>17.565973506151</v>
      </c>
    </row>
    <row r="23" spans="2:4" x14ac:dyDescent="0.25">
      <c r="B23" s="4">
        <v>300</v>
      </c>
      <c r="C23" s="14">
        <v>2.6806185544192926</v>
      </c>
      <c r="D23" s="14">
        <v>12.566184988219941</v>
      </c>
    </row>
    <row r="24" spans="2:4" x14ac:dyDescent="0.25">
      <c r="B24" s="4">
        <v>315</v>
      </c>
      <c r="C24" s="14">
        <v>2.3199999999999998</v>
      </c>
      <c r="D24" s="14"/>
    </row>
    <row r="25" spans="2:4" x14ac:dyDescent="0.25">
      <c r="B25" s="4">
        <v>330</v>
      </c>
      <c r="C25" s="14">
        <v>1.3126047856570311</v>
      </c>
      <c r="D25" s="14"/>
    </row>
    <row r="26" spans="2:4" x14ac:dyDescent="0.25">
      <c r="B26" s="4">
        <v>345</v>
      </c>
      <c r="C26" s="14">
        <v>0.20833333333333337</v>
      </c>
      <c r="D26" s="14">
        <v>35.293053966555561</v>
      </c>
    </row>
    <row r="27" spans="2:4" x14ac:dyDescent="0.25">
      <c r="B27" s="4">
        <v>360</v>
      </c>
      <c r="C27" s="14">
        <v>0.20833333333333337</v>
      </c>
      <c r="D27" s="1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3" sqref="C3"/>
    </sheetView>
  </sheetViews>
  <sheetFormatPr defaultRowHeight="15" x14ac:dyDescent="0.25"/>
  <cols>
    <col min="3" max="3" width="14.42578125" customWidth="1"/>
    <col min="4" max="4" width="11.140625" customWidth="1"/>
  </cols>
  <sheetData>
    <row r="1" spans="1:4" x14ac:dyDescent="0.25">
      <c r="A1" t="s">
        <v>18</v>
      </c>
      <c r="B1" s="4"/>
      <c r="C1" s="4"/>
    </row>
    <row r="2" spans="1:4" x14ac:dyDescent="0.25">
      <c r="B2" s="4"/>
      <c r="C2" s="4"/>
    </row>
    <row r="3" spans="1:4" ht="75" x14ac:dyDescent="0.25">
      <c r="B3" s="6" t="s">
        <v>19</v>
      </c>
      <c r="C3" s="6" t="s">
        <v>90</v>
      </c>
      <c r="D3" s="32" t="s">
        <v>91</v>
      </c>
    </row>
    <row r="4" spans="1:4" x14ac:dyDescent="0.25">
      <c r="B4" s="4">
        <v>15</v>
      </c>
      <c r="C4" s="14">
        <v>0.21968551099964506</v>
      </c>
    </row>
    <row r="5" spans="1:4" x14ac:dyDescent="0.25">
      <c r="B5" s="4">
        <v>30</v>
      </c>
      <c r="C5" s="14">
        <v>0.59</v>
      </c>
      <c r="D5">
        <v>0.54602154984259266</v>
      </c>
    </row>
    <row r="6" spans="1:4" x14ac:dyDescent="0.25">
      <c r="B6" s="4">
        <v>45</v>
      </c>
      <c r="C6" s="14">
        <v>0.54</v>
      </c>
    </row>
    <row r="7" spans="1:4" x14ac:dyDescent="0.25">
      <c r="B7" s="4">
        <v>60</v>
      </c>
      <c r="C7" s="14">
        <v>1.8614134901323489</v>
      </c>
      <c r="D7">
        <v>0.44004372598611113</v>
      </c>
    </row>
    <row r="8" spans="1:4" x14ac:dyDescent="0.25">
      <c r="B8" s="4">
        <v>75</v>
      </c>
      <c r="C8" s="14">
        <v>1.45</v>
      </c>
      <c r="D8">
        <v>0.23007455389663248</v>
      </c>
    </row>
    <row r="9" spans="1:4" x14ac:dyDescent="0.25">
      <c r="B9" s="4">
        <v>90</v>
      </c>
      <c r="C9" s="14">
        <v>1.4439405477180913</v>
      </c>
      <c r="D9">
        <v>0.4168665960736655</v>
      </c>
    </row>
    <row r="10" spans="1:4" x14ac:dyDescent="0.25">
      <c r="B10" s="4">
        <v>105</v>
      </c>
      <c r="C10" s="14">
        <v>2.0499999999999998</v>
      </c>
      <c r="D10">
        <v>0.37074648237226432</v>
      </c>
    </row>
    <row r="11" spans="1:4" x14ac:dyDescent="0.25">
      <c r="B11" s="4">
        <v>120</v>
      </c>
      <c r="C11" s="14"/>
      <c r="D11">
        <v>0.44571573021153826</v>
      </c>
    </row>
    <row r="12" spans="1:4" x14ac:dyDescent="0.25">
      <c r="B12" s="4">
        <v>135</v>
      </c>
      <c r="C12" s="14">
        <v>2.595611987590015</v>
      </c>
      <c r="D12">
        <v>0.70857007908910297</v>
      </c>
    </row>
    <row r="13" spans="1:4" x14ac:dyDescent="0.25">
      <c r="B13" s="4">
        <v>150</v>
      </c>
      <c r="C13" s="14">
        <v>2.329020139655567</v>
      </c>
      <c r="D13">
        <v>0.55364757993750002</v>
      </c>
    </row>
    <row r="14" spans="1:4" x14ac:dyDescent="0.25">
      <c r="B14" s="4">
        <v>165</v>
      </c>
      <c r="C14" s="14">
        <v>3.665</v>
      </c>
      <c r="D14">
        <v>1.1315430392307695</v>
      </c>
    </row>
    <row r="15" spans="1:4" x14ac:dyDescent="0.25">
      <c r="B15" s="4">
        <v>180</v>
      </c>
      <c r="C15" s="14">
        <v>2.0301248744101605</v>
      </c>
      <c r="D15">
        <v>1.1715058</v>
      </c>
    </row>
    <row r="16" spans="1:4" x14ac:dyDescent="0.25">
      <c r="B16" s="4">
        <v>195</v>
      </c>
      <c r="C16" s="14"/>
      <c r="D16">
        <v>1.0023647608000001</v>
      </c>
    </row>
    <row r="17" spans="2:4" x14ac:dyDescent="0.25">
      <c r="B17" s="4">
        <v>210</v>
      </c>
      <c r="C17" s="14">
        <v>2.8184358013092741</v>
      </c>
      <c r="D17">
        <v>1.4531008093181819</v>
      </c>
    </row>
    <row r="18" spans="2:4" x14ac:dyDescent="0.25">
      <c r="B18" s="4">
        <v>225</v>
      </c>
      <c r="C18" s="14">
        <v>2.0706563759827952</v>
      </c>
      <c r="D18">
        <v>1.2366874284615386</v>
      </c>
    </row>
    <row r="19" spans="2:4" x14ac:dyDescent="0.25">
      <c r="B19" s="4">
        <v>240</v>
      </c>
      <c r="C19" s="14">
        <v>2.9350000000000001</v>
      </c>
      <c r="D19">
        <v>1.706529734932692</v>
      </c>
    </row>
    <row r="20" spans="2:4" x14ac:dyDescent="0.25">
      <c r="B20" s="4">
        <v>255</v>
      </c>
      <c r="C20" s="14"/>
      <c r="D20">
        <v>1.4933419845227276</v>
      </c>
    </row>
    <row r="21" spans="2:4" x14ac:dyDescent="0.25">
      <c r="B21" s="4">
        <v>270</v>
      </c>
      <c r="C21" s="14">
        <v>3.3298466941120317</v>
      </c>
      <c r="D21">
        <v>1.7507716303636363</v>
      </c>
    </row>
    <row r="22" spans="2:4" x14ac:dyDescent="0.25">
      <c r="B22" s="4">
        <v>285</v>
      </c>
      <c r="C22" s="14"/>
      <c r="D22">
        <v>1.2995539191538461</v>
      </c>
    </row>
    <row r="23" spans="2:4" x14ac:dyDescent="0.25">
      <c r="B23" s="4">
        <v>300</v>
      </c>
      <c r="C23" s="14">
        <v>2.6806185544192926</v>
      </c>
      <c r="D23">
        <v>0.94166840666666674</v>
      </c>
    </row>
    <row r="24" spans="2:4" x14ac:dyDescent="0.25">
      <c r="B24" s="4">
        <v>315</v>
      </c>
      <c r="C24" s="14">
        <v>2.3199999999999998</v>
      </c>
    </row>
    <row r="25" spans="2:4" x14ac:dyDescent="0.25">
      <c r="B25" s="4">
        <v>330</v>
      </c>
      <c r="C25" s="14">
        <v>1.3126047856570311</v>
      </c>
    </row>
    <row r="26" spans="2:4" x14ac:dyDescent="0.25">
      <c r="B26" s="4">
        <v>345</v>
      </c>
      <c r="C26" s="14">
        <v>0.20833333333333337</v>
      </c>
      <c r="D26">
        <v>0.66528309629629623</v>
      </c>
    </row>
    <row r="27" spans="2:4" x14ac:dyDescent="0.25">
      <c r="B27" s="4">
        <v>360</v>
      </c>
      <c r="C27" s="14">
        <v>0.20833333333333337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workbookViewId="0">
      <selection activeCell="E4" sqref="E4"/>
    </sheetView>
  </sheetViews>
  <sheetFormatPr defaultRowHeight="15" x14ac:dyDescent="0.25"/>
  <cols>
    <col min="1" max="2" width="11.85546875" bestFit="1" customWidth="1"/>
    <col min="3" max="3" width="6.28515625" bestFit="1" customWidth="1"/>
    <col min="4" max="4" width="13.5703125" style="63" customWidth="1"/>
    <col min="5" max="5" width="13.28515625" style="4" customWidth="1"/>
    <col min="6" max="6" width="13.42578125" style="4" customWidth="1"/>
  </cols>
  <sheetData>
    <row r="1" spans="1:6" x14ac:dyDescent="0.25">
      <c r="A1" t="s">
        <v>8</v>
      </c>
    </row>
    <row r="3" spans="1:6" ht="60" x14ac:dyDescent="0.25">
      <c r="B3" s="5" t="s">
        <v>0</v>
      </c>
      <c r="C3" s="5" t="s">
        <v>1</v>
      </c>
      <c r="D3" s="62" t="s">
        <v>88</v>
      </c>
      <c r="E3" s="33" t="s">
        <v>89</v>
      </c>
      <c r="F3" s="33" t="s">
        <v>87</v>
      </c>
    </row>
    <row r="4" spans="1:6" x14ac:dyDescent="0.25">
      <c r="B4" s="1">
        <v>37454</v>
      </c>
      <c r="C4" s="2" t="s">
        <v>2</v>
      </c>
      <c r="D4" s="64" t="s">
        <v>3</v>
      </c>
      <c r="E4" s="39">
        <v>1.6317198328503242</v>
      </c>
      <c r="F4" s="44">
        <v>72.742258168558976</v>
      </c>
    </row>
    <row r="5" spans="1:6" x14ac:dyDescent="0.25">
      <c r="B5" s="1">
        <v>37524</v>
      </c>
      <c r="C5" s="2" t="s">
        <v>2</v>
      </c>
      <c r="D5" s="64" t="s">
        <v>3</v>
      </c>
      <c r="E5" s="39">
        <v>3.2144183718466692</v>
      </c>
      <c r="F5" s="54">
        <v>95.5319436871021</v>
      </c>
    </row>
    <row r="6" spans="1:6" x14ac:dyDescent="0.25">
      <c r="B6" s="1">
        <v>37581</v>
      </c>
      <c r="C6" s="2" t="s">
        <v>2</v>
      </c>
      <c r="D6" s="64" t="s">
        <v>3</v>
      </c>
      <c r="E6" s="39">
        <v>0.83889895619727906</v>
      </c>
      <c r="F6" s="44">
        <v>70.362310070266361</v>
      </c>
    </row>
    <row r="7" spans="1:6" x14ac:dyDescent="0.25">
      <c r="B7" s="1">
        <v>37637</v>
      </c>
      <c r="C7" s="2" t="s">
        <v>2</v>
      </c>
      <c r="D7" s="64" t="s">
        <v>3</v>
      </c>
      <c r="E7" s="39">
        <v>7.247290580098785E-2</v>
      </c>
      <c r="F7" s="54">
        <v>3.2815714366532962</v>
      </c>
    </row>
    <row r="8" spans="1:6" x14ac:dyDescent="0.25">
      <c r="B8" s="1">
        <v>37707</v>
      </c>
      <c r="C8" s="2" t="s">
        <v>2</v>
      </c>
      <c r="D8" s="64" t="s">
        <v>3</v>
      </c>
      <c r="E8" s="39">
        <v>0.67569742491235785</v>
      </c>
      <c r="F8" s="55">
        <v>24.688985302715661</v>
      </c>
    </row>
    <row r="9" spans="1:6" x14ac:dyDescent="0.25">
      <c r="B9" s="1">
        <v>37749</v>
      </c>
      <c r="C9" s="2" t="s">
        <v>2</v>
      </c>
      <c r="D9" s="64" t="s">
        <v>3</v>
      </c>
      <c r="E9" s="39">
        <v>4.1588130885150756</v>
      </c>
      <c r="F9" s="54">
        <v>82.370502714520867</v>
      </c>
    </row>
    <row r="10" spans="1:6" x14ac:dyDescent="0.25">
      <c r="B10" s="1">
        <v>37792</v>
      </c>
      <c r="C10" s="2" t="s">
        <v>2</v>
      </c>
      <c r="D10" s="64" t="s">
        <v>3</v>
      </c>
      <c r="E10" s="39">
        <v>1.9346444426541571</v>
      </c>
      <c r="F10" s="54">
        <v>77.485058925990444</v>
      </c>
    </row>
    <row r="11" spans="1:6" x14ac:dyDescent="0.25">
      <c r="B11" s="1">
        <v>37819</v>
      </c>
      <c r="C11" s="2" t="s">
        <v>2</v>
      </c>
      <c r="D11" s="64" t="s">
        <v>3</v>
      </c>
      <c r="E11" s="39">
        <v>1.5200922772469909</v>
      </c>
      <c r="F11" s="44">
        <v>87.057667735350606</v>
      </c>
    </row>
    <row r="12" spans="1:6" x14ac:dyDescent="0.25">
      <c r="B12" s="1">
        <v>37873</v>
      </c>
      <c r="C12" s="2" t="s">
        <v>2</v>
      </c>
      <c r="D12" s="64" t="s">
        <v>3</v>
      </c>
      <c r="E12" s="39">
        <v>3.9761144593086821</v>
      </c>
      <c r="F12" s="55">
        <v>83.534727773396199</v>
      </c>
    </row>
    <row r="13" spans="1:6" x14ac:dyDescent="0.25">
      <c r="B13" s="1">
        <v>37888</v>
      </c>
      <c r="C13" s="2" t="s">
        <v>2</v>
      </c>
      <c r="D13" s="64" t="s">
        <v>3</v>
      </c>
      <c r="E13" s="39">
        <v>3.0751850926356412</v>
      </c>
      <c r="F13" s="55">
        <v>95.91388812787379</v>
      </c>
    </row>
    <row r="14" spans="1:6" x14ac:dyDescent="0.25">
      <c r="B14" s="1">
        <v>37922</v>
      </c>
      <c r="C14" s="2" t="s">
        <v>2</v>
      </c>
      <c r="D14" s="64" t="s">
        <v>3</v>
      </c>
      <c r="E14" s="39">
        <v>3.2999753323919747</v>
      </c>
      <c r="F14" s="54">
        <v>98.623740409476568</v>
      </c>
    </row>
    <row r="15" spans="1:6" x14ac:dyDescent="0.25">
      <c r="B15" s="1">
        <v>37946</v>
      </c>
      <c r="C15" s="2" t="s">
        <v>2</v>
      </c>
      <c r="D15" s="64" t="s">
        <v>3</v>
      </c>
      <c r="E15" s="39">
        <v>2.7686305423231201</v>
      </c>
      <c r="F15" s="54">
        <v>95.224307657004559</v>
      </c>
    </row>
    <row r="16" spans="1:6" x14ac:dyDescent="0.25">
      <c r="B16" s="1">
        <v>38007</v>
      </c>
      <c r="C16" s="2" t="s">
        <v>2</v>
      </c>
      <c r="D16" s="64" t="s">
        <v>3</v>
      </c>
      <c r="E16" s="39">
        <v>3.481848871453312</v>
      </c>
      <c r="F16" s="54">
        <v>95.075493535458421</v>
      </c>
    </row>
    <row r="17" spans="2:6" x14ac:dyDescent="0.25">
      <c r="B17" s="1">
        <v>38056</v>
      </c>
      <c r="C17" s="2" t="s">
        <v>2</v>
      </c>
      <c r="D17" s="64" t="s">
        <v>3</v>
      </c>
      <c r="E17" s="39">
        <v>4.9822676887923993</v>
      </c>
      <c r="F17" s="55">
        <v>81.598397680403437</v>
      </c>
    </row>
    <row r="18" spans="2:6" x14ac:dyDescent="0.25">
      <c r="B18" s="1">
        <v>38133</v>
      </c>
      <c r="C18" s="2" t="s">
        <v>2</v>
      </c>
      <c r="D18" s="64" t="s">
        <v>3</v>
      </c>
      <c r="E18" s="39">
        <v>3.0312315230753502</v>
      </c>
      <c r="F18" s="54">
        <v>65.922358479661071</v>
      </c>
    </row>
    <row r="19" spans="2:6" x14ac:dyDescent="0.25">
      <c r="B19" s="1">
        <v>38176</v>
      </c>
      <c r="C19" s="2" t="s">
        <v>2</v>
      </c>
      <c r="D19" s="64" t="s">
        <v>3</v>
      </c>
      <c r="E19" s="39">
        <v>1.7663351295438348</v>
      </c>
      <c r="F19" s="54">
        <v>72.871503216189453</v>
      </c>
    </row>
    <row r="20" spans="2:6" x14ac:dyDescent="0.25">
      <c r="B20" s="1">
        <v>38246</v>
      </c>
      <c r="C20" s="2" t="s">
        <v>2</v>
      </c>
      <c r="D20" s="64" t="s">
        <v>3</v>
      </c>
      <c r="E20" s="56">
        <v>1.8703419463590603</v>
      </c>
      <c r="F20" s="54">
        <v>73.864814483520092</v>
      </c>
    </row>
    <row r="21" spans="2:6" x14ac:dyDescent="0.25">
      <c r="B21" s="1">
        <v>38317</v>
      </c>
      <c r="C21" s="2" t="s">
        <v>2</v>
      </c>
      <c r="D21" s="64" t="s">
        <v>3</v>
      </c>
      <c r="E21" s="39">
        <v>2.057361772003357</v>
      </c>
      <c r="F21" s="54">
        <v>87.549791701083791</v>
      </c>
    </row>
    <row r="22" spans="2:6" x14ac:dyDescent="0.25">
      <c r="B22" s="1">
        <v>37454</v>
      </c>
      <c r="C22" s="3" t="s">
        <v>4</v>
      </c>
      <c r="D22" s="65" t="s">
        <v>3</v>
      </c>
      <c r="E22" s="57">
        <v>4.9687077652411595</v>
      </c>
      <c r="F22" s="44">
        <v>93.439136999530817</v>
      </c>
    </row>
    <row r="23" spans="2:6" x14ac:dyDescent="0.25">
      <c r="B23" s="1">
        <v>37524</v>
      </c>
      <c r="C23" s="3" t="s">
        <v>4</v>
      </c>
      <c r="D23" s="65" t="s">
        <v>3</v>
      </c>
      <c r="E23" s="58">
        <v>5.0343864993605694</v>
      </c>
      <c r="F23" s="54">
        <v>97.785909713239604</v>
      </c>
    </row>
    <row r="24" spans="2:6" x14ac:dyDescent="0.25">
      <c r="B24" s="1">
        <v>37581</v>
      </c>
      <c r="C24" s="3" t="s">
        <v>4</v>
      </c>
      <c r="D24" s="65" t="s">
        <v>3</v>
      </c>
      <c r="E24" s="39">
        <v>1.0451628109561566</v>
      </c>
      <c r="F24" s="44">
        <v>68.536818497236496</v>
      </c>
    </row>
    <row r="25" spans="2:6" x14ac:dyDescent="0.25">
      <c r="B25" s="1">
        <v>37637</v>
      </c>
      <c r="C25" s="3" t="s">
        <v>4</v>
      </c>
      <c r="D25" s="65" t="s">
        <v>3</v>
      </c>
      <c r="E25" s="39">
        <v>0.15438710161285799</v>
      </c>
      <c r="F25" s="54">
        <v>6.8515750074283472</v>
      </c>
    </row>
    <row r="26" spans="2:6" x14ac:dyDescent="0.25">
      <c r="B26" s="1">
        <v>37707</v>
      </c>
      <c r="C26" s="3" t="s">
        <v>4</v>
      </c>
      <c r="D26" s="65" t="s">
        <v>3</v>
      </c>
      <c r="E26" s="39">
        <v>1.6901204448685856</v>
      </c>
      <c r="F26" s="55">
        <v>61.879690132931181</v>
      </c>
    </row>
    <row r="27" spans="2:6" x14ac:dyDescent="0.25">
      <c r="B27" s="1">
        <v>37749</v>
      </c>
      <c r="C27" s="3" t="s">
        <v>4</v>
      </c>
      <c r="D27" s="65" t="s">
        <v>3</v>
      </c>
      <c r="E27" s="39">
        <v>4.5241593706877454</v>
      </c>
      <c r="F27" s="54">
        <v>93.337607301238663</v>
      </c>
    </row>
    <row r="28" spans="2:6" x14ac:dyDescent="0.25">
      <c r="B28" s="1">
        <v>37792</v>
      </c>
      <c r="C28" s="3" t="s">
        <v>4</v>
      </c>
      <c r="D28" s="65" t="s">
        <v>3</v>
      </c>
      <c r="E28" s="39">
        <v>3.5637208901566328</v>
      </c>
      <c r="F28" s="54">
        <v>91.371439357716511</v>
      </c>
    </row>
    <row r="29" spans="2:6" x14ac:dyDescent="0.25">
      <c r="B29" s="1">
        <v>37819</v>
      </c>
      <c r="C29" s="3" t="s">
        <v>4</v>
      </c>
      <c r="D29" s="65" t="s">
        <v>3</v>
      </c>
      <c r="E29" s="39">
        <v>3.6152098904531846</v>
      </c>
      <c r="F29" s="54">
        <v>80.808219316232467</v>
      </c>
    </row>
    <row r="30" spans="2:6" x14ac:dyDescent="0.25">
      <c r="B30" s="1">
        <v>37873</v>
      </c>
      <c r="C30" s="3" t="s">
        <v>4</v>
      </c>
      <c r="D30" s="65" t="s">
        <v>3</v>
      </c>
      <c r="E30" s="39">
        <v>1.0670098916108202</v>
      </c>
      <c r="F30" s="44">
        <v>62.959474835514207</v>
      </c>
    </row>
    <row r="31" spans="2:6" x14ac:dyDescent="0.25">
      <c r="B31" s="1">
        <v>37888</v>
      </c>
      <c r="C31" s="3" t="s">
        <v>4</v>
      </c>
      <c r="D31" s="65" t="s">
        <v>3</v>
      </c>
      <c r="E31" s="39">
        <v>2.5548573604324694</v>
      </c>
      <c r="F31" s="44">
        <v>93.204850699091836</v>
      </c>
    </row>
    <row r="32" spans="2:6" x14ac:dyDescent="0.25">
      <c r="B32" s="1">
        <v>37922</v>
      </c>
      <c r="C32" s="3" t="s">
        <v>4</v>
      </c>
      <c r="D32" s="65" t="s">
        <v>3</v>
      </c>
      <c r="E32" s="39">
        <v>1.8105106369967263</v>
      </c>
      <c r="F32" s="54">
        <v>91.863148392671022</v>
      </c>
    </row>
    <row r="33" spans="2:6" x14ac:dyDescent="0.25">
      <c r="B33" s="1">
        <v>37946</v>
      </c>
      <c r="C33" s="3" t="s">
        <v>4</v>
      </c>
      <c r="D33" s="65" t="s">
        <v>3</v>
      </c>
      <c r="E33" s="39">
        <v>3.477928164793898</v>
      </c>
      <c r="F33" s="54">
        <v>94.644972387774274</v>
      </c>
    </row>
    <row r="34" spans="2:6" x14ac:dyDescent="0.25">
      <c r="B34" s="1">
        <v>38007</v>
      </c>
      <c r="C34" s="3" t="s">
        <v>4</v>
      </c>
      <c r="D34" s="65" t="s">
        <v>3</v>
      </c>
      <c r="E34" s="39">
        <v>2.1748509411230432</v>
      </c>
      <c r="F34" s="54">
        <v>64.645111769269349</v>
      </c>
    </row>
    <row r="35" spans="2:6" x14ac:dyDescent="0.25">
      <c r="B35" s="1">
        <v>38056</v>
      </c>
      <c r="C35" s="3" t="s">
        <v>4</v>
      </c>
      <c r="D35" s="65" t="s">
        <v>3</v>
      </c>
      <c r="E35" s="39">
        <v>2.9936512206614325</v>
      </c>
      <c r="F35" s="55">
        <v>73.903027503802491</v>
      </c>
    </row>
    <row r="36" spans="2:6" x14ac:dyDescent="0.25">
      <c r="B36" s="1">
        <v>38133</v>
      </c>
      <c r="C36" s="3" t="s">
        <v>4</v>
      </c>
      <c r="D36" s="65" t="s">
        <v>3</v>
      </c>
      <c r="E36" s="39">
        <v>8.7658854287344656</v>
      </c>
      <c r="F36" s="54">
        <v>92.707402307191686</v>
      </c>
    </row>
    <row r="37" spans="2:6" x14ac:dyDescent="0.25">
      <c r="B37" s="1">
        <v>38176</v>
      </c>
      <c r="C37" s="3" t="s">
        <v>4</v>
      </c>
      <c r="D37" s="65" t="s">
        <v>3</v>
      </c>
      <c r="E37" s="39">
        <v>3.7673035520702118</v>
      </c>
      <c r="F37" s="54">
        <v>88.234101289552783</v>
      </c>
    </row>
    <row r="38" spans="2:6" x14ac:dyDescent="0.25">
      <c r="B38" s="1">
        <v>38246</v>
      </c>
      <c r="C38" s="3" t="s">
        <v>4</v>
      </c>
      <c r="D38" s="65" t="s">
        <v>3</v>
      </c>
      <c r="E38" s="56">
        <v>2.7889340292716729</v>
      </c>
      <c r="F38" s="59">
        <v>72.03655721405228</v>
      </c>
    </row>
    <row r="39" spans="2:6" x14ac:dyDescent="0.25">
      <c r="B39" s="1">
        <v>38317</v>
      </c>
      <c r="C39" s="3" t="s">
        <v>4</v>
      </c>
      <c r="D39" s="65" t="s">
        <v>3</v>
      </c>
      <c r="E39" s="39">
        <v>3.8979716805346754</v>
      </c>
      <c r="F39" s="54">
        <v>95.943067965764769</v>
      </c>
    </row>
    <row r="40" spans="2:6" x14ac:dyDescent="0.25">
      <c r="B40" s="1">
        <v>37454</v>
      </c>
      <c r="C40" s="3" t="s">
        <v>5</v>
      </c>
      <c r="D40" s="65" t="s">
        <v>3</v>
      </c>
      <c r="E40" s="39">
        <v>1.3235224352807424</v>
      </c>
      <c r="F40" s="44">
        <v>48.577147670798126</v>
      </c>
    </row>
    <row r="41" spans="2:6" x14ac:dyDescent="0.25">
      <c r="B41" s="1">
        <v>37524</v>
      </c>
      <c r="C41" s="3" t="s">
        <v>5</v>
      </c>
      <c r="D41" s="65" t="s">
        <v>3</v>
      </c>
      <c r="E41" s="39">
        <v>2.3337177685136603</v>
      </c>
      <c r="F41" s="54">
        <v>83.271022807062323</v>
      </c>
    </row>
    <row r="42" spans="2:6" x14ac:dyDescent="0.25">
      <c r="B42" s="1">
        <v>37581</v>
      </c>
      <c r="C42" s="3" t="s">
        <v>5</v>
      </c>
      <c r="D42" s="65" t="s">
        <v>3</v>
      </c>
      <c r="E42" s="39">
        <v>0.50081237297872716</v>
      </c>
      <c r="F42" s="44">
        <v>14.675077597843639</v>
      </c>
    </row>
    <row r="43" spans="2:6" x14ac:dyDescent="0.25">
      <c r="B43" s="1">
        <v>37637</v>
      </c>
      <c r="C43" s="3" t="s">
        <v>5</v>
      </c>
      <c r="D43" s="65" t="s">
        <v>3</v>
      </c>
      <c r="E43" s="39">
        <v>0.32728468919653592</v>
      </c>
      <c r="F43" s="54">
        <v>3.3129657202051921</v>
      </c>
    </row>
    <row r="44" spans="2:6" x14ac:dyDescent="0.25">
      <c r="B44" s="1">
        <v>37707</v>
      </c>
      <c r="C44" s="3" t="s">
        <v>5</v>
      </c>
      <c r="D44" s="65" t="s">
        <v>3</v>
      </c>
      <c r="E44" s="39">
        <v>0.33527109730215288</v>
      </c>
      <c r="F44" s="55">
        <v>15.943648068925961</v>
      </c>
    </row>
    <row r="45" spans="2:6" x14ac:dyDescent="0.25">
      <c r="B45" s="1">
        <v>37749</v>
      </c>
      <c r="C45" s="3" t="s">
        <v>5</v>
      </c>
      <c r="D45" s="65" t="s">
        <v>3</v>
      </c>
      <c r="E45" s="39">
        <v>1.3406994663372682</v>
      </c>
      <c r="F45" s="54">
        <v>31.477071317890051</v>
      </c>
    </row>
    <row r="46" spans="2:6" x14ac:dyDescent="0.25">
      <c r="B46" s="1">
        <v>37792</v>
      </c>
      <c r="C46" s="3" t="s">
        <v>5</v>
      </c>
      <c r="D46" s="65" t="s">
        <v>3</v>
      </c>
      <c r="E46" s="39">
        <v>0.59200929041969208</v>
      </c>
      <c r="F46" s="54">
        <v>23.427390782815475</v>
      </c>
    </row>
    <row r="47" spans="2:6" x14ac:dyDescent="0.25">
      <c r="B47" s="1">
        <v>37819</v>
      </c>
      <c r="C47" s="3" t="s">
        <v>5</v>
      </c>
      <c r="D47" s="65" t="s">
        <v>3</v>
      </c>
      <c r="E47" s="39">
        <v>1.9608821427958227</v>
      </c>
      <c r="F47" s="54">
        <v>37.242632432041447</v>
      </c>
    </row>
    <row r="48" spans="2:6" x14ac:dyDescent="0.25">
      <c r="B48" s="1">
        <v>37873</v>
      </c>
      <c r="C48" s="3" t="s">
        <v>5</v>
      </c>
      <c r="D48" s="65" t="s">
        <v>3</v>
      </c>
      <c r="E48" s="39">
        <v>1.1688447770288839</v>
      </c>
      <c r="F48" s="44">
        <v>21.966981187378451</v>
      </c>
    </row>
    <row r="49" spans="2:6" x14ac:dyDescent="0.25">
      <c r="B49" s="1">
        <v>37888</v>
      </c>
      <c r="C49" s="3" t="s">
        <v>5</v>
      </c>
      <c r="D49" s="65" t="s">
        <v>3</v>
      </c>
      <c r="E49" s="39">
        <v>3.1210226164773278</v>
      </c>
      <c r="F49" s="44">
        <v>72.419141465950688</v>
      </c>
    </row>
    <row r="50" spans="2:6" x14ac:dyDescent="0.25">
      <c r="B50" s="1">
        <v>37922</v>
      </c>
      <c r="C50" s="3" t="s">
        <v>5</v>
      </c>
      <c r="D50" s="65" t="s">
        <v>3</v>
      </c>
      <c r="E50" s="39">
        <v>0.75693668364280808</v>
      </c>
      <c r="F50" s="54">
        <v>33.494368982946455</v>
      </c>
    </row>
    <row r="51" spans="2:6" x14ac:dyDescent="0.25">
      <c r="B51" s="1">
        <v>37946</v>
      </c>
      <c r="C51" s="3" t="s">
        <v>5</v>
      </c>
      <c r="D51" s="65" t="s">
        <v>3</v>
      </c>
      <c r="E51" s="39">
        <v>1.9771867426704428</v>
      </c>
      <c r="F51" s="54">
        <v>74.910440599299832</v>
      </c>
    </row>
    <row r="52" spans="2:6" x14ac:dyDescent="0.25">
      <c r="B52" s="1">
        <v>38007</v>
      </c>
      <c r="C52" s="3" t="s">
        <v>5</v>
      </c>
      <c r="D52" s="65" t="s">
        <v>3</v>
      </c>
      <c r="E52" s="39">
        <v>3.380477707520543</v>
      </c>
      <c r="F52" s="54">
        <v>96.17322862769187</v>
      </c>
    </row>
    <row r="53" spans="2:6" x14ac:dyDescent="0.25">
      <c r="B53" s="1">
        <v>38056</v>
      </c>
      <c r="C53" s="3" t="s">
        <v>5</v>
      </c>
      <c r="D53" s="65" t="s">
        <v>3</v>
      </c>
      <c r="E53" s="39">
        <v>2.9619852728683056</v>
      </c>
      <c r="F53" s="39">
        <v>53.503848341062259</v>
      </c>
    </row>
    <row r="54" spans="2:6" x14ac:dyDescent="0.25">
      <c r="B54" s="1">
        <v>38133</v>
      </c>
      <c r="C54" s="3" t="s">
        <v>5</v>
      </c>
      <c r="D54" s="65" t="s">
        <v>3</v>
      </c>
      <c r="E54" s="39">
        <v>2.9015659975181705</v>
      </c>
      <c r="F54" s="54">
        <v>62.5130837125729</v>
      </c>
    </row>
    <row r="55" spans="2:6" x14ac:dyDescent="0.25">
      <c r="B55" s="1">
        <v>38176</v>
      </c>
      <c r="C55" s="3" t="s">
        <v>5</v>
      </c>
      <c r="D55" s="65" t="s">
        <v>3</v>
      </c>
      <c r="E55" s="39">
        <v>1.5111604241044772</v>
      </c>
      <c r="F55" s="54">
        <v>72.46206588208814</v>
      </c>
    </row>
    <row r="56" spans="2:6" x14ac:dyDescent="0.25">
      <c r="B56" s="1">
        <v>38246</v>
      </c>
      <c r="C56" s="3" t="s">
        <v>5</v>
      </c>
      <c r="D56" s="65" t="s">
        <v>3</v>
      </c>
      <c r="E56" s="56">
        <v>2.5929014177427798</v>
      </c>
      <c r="F56" s="59">
        <v>88.593142466168317</v>
      </c>
    </row>
    <row r="57" spans="2:6" x14ac:dyDescent="0.25">
      <c r="B57" s="1">
        <v>38317</v>
      </c>
      <c r="C57" s="3" t="s">
        <v>5</v>
      </c>
      <c r="D57" s="65" t="s">
        <v>3</v>
      </c>
      <c r="E57" s="39">
        <v>8.28217124301894</v>
      </c>
      <c r="F57" s="54">
        <v>88.235974387345834</v>
      </c>
    </row>
    <row r="58" spans="2:6" x14ac:dyDescent="0.25">
      <c r="B58" s="1">
        <v>37454</v>
      </c>
      <c r="C58" s="3" t="s">
        <v>6</v>
      </c>
      <c r="D58" s="65" t="s">
        <v>3</v>
      </c>
      <c r="E58" s="39">
        <v>3.5357005016777339</v>
      </c>
      <c r="F58" s="44">
        <v>70.923144514160498</v>
      </c>
    </row>
    <row r="59" spans="2:6" x14ac:dyDescent="0.25">
      <c r="B59" s="1">
        <v>37524</v>
      </c>
      <c r="C59" s="3" t="s">
        <v>6</v>
      </c>
      <c r="D59" s="65" t="s">
        <v>3</v>
      </c>
      <c r="E59" s="39">
        <v>4.8408842635628995</v>
      </c>
      <c r="F59" s="54">
        <v>83.82433075007998</v>
      </c>
    </row>
    <row r="60" spans="2:6" x14ac:dyDescent="0.25">
      <c r="B60" s="1">
        <v>37581</v>
      </c>
      <c r="C60" s="3" t="s">
        <v>6</v>
      </c>
      <c r="D60" s="65" t="s">
        <v>3</v>
      </c>
      <c r="E60" s="39">
        <v>0.48263081179075312</v>
      </c>
      <c r="F60" s="44">
        <v>22.47684106456532</v>
      </c>
    </row>
    <row r="61" spans="2:6" x14ac:dyDescent="0.25">
      <c r="B61" s="1">
        <v>37637</v>
      </c>
      <c r="C61" s="3" t="s">
        <v>6</v>
      </c>
      <c r="D61" s="65" t="s">
        <v>3</v>
      </c>
      <c r="E61" s="39">
        <v>0.3245973473881984</v>
      </c>
      <c r="F61" s="54">
        <v>3.3746401131950194</v>
      </c>
    </row>
    <row r="62" spans="2:6" x14ac:dyDescent="0.25">
      <c r="B62" s="1">
        <v>37454</v>
      </c>
      <c r="C62" s="2" t="s">
        <v>2</v>
      </c>
      <c r="D62" s="66" t="s">
        <v>7</v>
      </c>
      <c r="E62" s="39">
        <v>9.9406214245376226E-2</v>
      </c>
      <c r="F62" s="44">
        <v>10.133980571984576</v>
      </c>
    </row>
    <row r="63" spans="2:6" x14ac:dyDescent="0.25">
      <c r="B63" s="1">
        <v>37524</v>
      </c>
      <c r="C63" s="2" t="s">
        <v>2</v>
      </c>
      <c r="D63" s="66" t="s">
        <v>7</v>
      </c>
      <c r="E63" s="39">
        <v>1.5110089184389173</v>
      </c>
      <c r="F63" s="54">
        <v>84.895188205960963</v>
      </c>
    </row>
    <row r="64" spans="2:6" x14ac:dyDescent="0.25">
      <c r="B64" s="1">
        <v>37581</v>
      </c>
      <c r="C64" s="2" t="s">
        <v>2</v>
      </c>
      <c r="D64" s="66" t="s">
        <v>7</v>
      </c>
      <c r="E64" s="39">
        <v>0.39599622615384922</v>
      </c>
      <c r="F64" s="44">
        <v>8.6125552635732614</v>
      </c>
    </row>
    <row r="65" spans="2:6" x14ac:dyDescent="0.25">
      <c r="B65" s="1">
        <v>37637</v>
      </c>
      <c r="C65" s="2" t="s">
        <v>2</v>
      </c>
      <c r="D65" s="66" t="s">
        <v>7</v>
      </c>
      <c r="E65" s="39">
        <v>0.17034112455858627</v>
      </c>
      <c r="F65" s="54">
        <v>0.63834553297465357</v>
      </c>
    </row>
    <row r="66" spans="2:6" x14ac:dyDescent="0.25">
      <c r="B66" s="1">
        <v>37707</v>
      </c>
      <c r="C66" s="2" t="s">
        <v>2</v>
      </c>
      <c r="D66" s="66" t="s">
        <v>7</v>
      </c>
      <c r="E66" s="39">
        <v>0.1996499949041847</v>
      </c>
      <c r="F66" s="55">
        <v>3.7422567336689698</v>
      </c>
    </row>
    <row r="67" spans="2:6" x14ac:dyDescent="0.25">
      <c r="B67" s="1">
        <v>37749</v>
      </c>
      <c r="C67" s="2" t="s">
        <v>2</v>
      </c>
      <c r="D67" s="66" t="s">
        <v>7</v>
      </c>
      <c r="E67" s="39">
        <v>1.5748865114487296</v>
      </c>
      <c r="F67" s="54">
        <v>47.260377138947064</v>
      </c>
    </row>
    <row r="68" spans="2:6" x14ac:dyDescent="0.25">
      <c r="B68" s="1">
        <v>37792</v>
      </c>
      <c r="C68" s="2" t="s">
        <v>2</v>
      </c>
      <c r="D68" s="66" t="s">
        <v>7</v>
      </c>
      <c r="E68" s="39">
        <v>0.45901326920582836</v>
      </c>
      <c r="F68" s="54">
        <v>40.62355905259971</v>
      </c>
    </row>
    <row r="69" spans="2:6" x14ac:dyDescent="0.25">
      <c r="B69" s="1">
        <v>37819</v>
      </c>
      <c r="C69" s="2" t="s">
        <v>2</v>
      </c>
      <c r="D69" s="66" t="s">
        <v>7</v>
      </c>
      <c r="E69" s="60">
        <v>0.35</v>
      </c>
      <c r="F69" s="44">
        <v>24.144404898227393</v>
      </c>
    </row>
    <row r="70" spans="2:6" x14ac:dyDescent="0.25">
      <c r="B70" s="1">
        <v>37873</v>
      </c>
      <c r="C70" s="2" t="s">
        <v>2</v>
      </c>
      <c r="D70" s="66" t="s">
        <v>7</v>
      </c>
      <c r="E70" s="39">
        <v>1.0042605543489269</v>
      </c>
      <c r="F70" s="44">
        <v>34.801086654493503</v>
      </c>
    </row>
    <row r="71" spans="2:6" x14ac:dyDescent="0.25">
      <c r="B71" s="1">
        <v>37888</v>
      </c>
      <c r="C71" s="2" t="s">
        <v>2</v>
      </c>
      <c r="D71" s="66" t="s">
        <v>7</v>
      </c>
      <c r="E71" s="39">
        <v>0.76595452649771556</v>
      </c>
      <c r="F71" s="55">
        <v>55.512761074819622</v>
      </c>
    </row>
    <row r="72" spans="2:6" x14ac:dyDescent="0.25">
      <c r="B72" s="1">
        <v>37922</v>
      </c>
      <c r="C72" s="2" t="s">
        <v>2</v>
      </c>
      <c r="D72" s="66" t="s">
        <v>7</v>
      </c>
      <c r="E72" s="39">
        <v>0.63461429245829215</v>
      </c>
      <c r="F72" s="54">
        <v>48.090474555123308</v>
      </c>
    </row>
    <row r="73" spans="2:6" x14ac:dyDescent="0.25">
      <c r="B73" s="1">
        <v>37946</v>
      </c>
      <c r="C73" s="2" t="s">
        <v>2</v>
      </c>
      <c r="D73" s="66" t="s">
        <v>7</v>
      </c>
      <c r="E73" s="39">
        <v>0.78034562866645241</v>
      </c>
      <c r="F73" s="54">
        <v>40.649934429535399</v>
      </c>
    </row>
    <row r="74" spans="2:6" x14ac:dyDescent="0.25">
      <c r="B74" s="1">
        <v>38007</v>
      </c>
      <c r="C74" s="2" t="s">
        <v>2</v>
      </c>
      <c r="D74" s="66" t="s">
        <v>7</v>
      </c>
      <c r="E74" s="39">
        <v>2.2201206310404884</v>
      </c>
      <c r="F74" s="54">
        <v>89.628880740964902</v>
      </c>
    </row>
    <row r="75" spans="2:6" x14ac:dyDescent="0.25">
      <c r="B75" s="1">
        <v>38056</v>
      </c>
      <c r="C75" s="2" t="s">
        <v>2</v>
      </c>
      <c r="D75" s="66" t="s">
        <v>7</v>
      </c>
      <c r="E75" s="39">
        <v>1.2003911923023927</v>
      </c>
      <c r="F75" s="55">
        <v>37.880781399211067</v>
      </c>
    </row>
    <row r="76" spans="2:6" x14ac:dyDescent="0.25">
      <c r="B76" s="1">
        <v>38133</v>
      </c>
      <c r="C76" s="2" t="s">
        <v>2</v>
      </c>
      <c r="D76" s="66" t="s">
        <v>7</v>
      </c>
      <c r="E76" s="39">
        <v>1.1710140324567151</v>
      </c>
      <c r="F76" s="61">
        <v>42.349656195910043</v>
      </c>
    </row>
    <row r="77" spans="2:6" x14ac:dyDescent="0.25">
      <c r="B77" s="1">
        <v>38176</v>
      </c>
      <c r="C77" s="2" t="s">
        <v>2</v>
      </c>
      <c r="D77" s="66" t="s">
        <v>7</v>
      </c>
      <c r="E77" s="39">
        <v>0.61183399638206892</v>
      </c>
      <c r="F77" s="54">
        <v>39.916762017296428</v>
      </c>
    </row>
    <row r="78" spans="2:6" x14ac:dyDescent="0.25">
      <c r="B78" s="1">
        <v>38246</v>
      </c>
      <c r="C78" s="2" t="s">
        <v>2</v>
      </c>
      <c r="D78" s="66" t="s">
        <v>7</v>
      </c>
      <c r="E78" s="56">
        <v>0.99327477190102575</v>
      </c>
      <c r="F78" s="54">
        <v>87.147611473078314</v>
      </c>
    </row>
    <row r="79" spans="2:6" x14ac:dyDescent="0.25">
      <c r="B79" s="1">
        <v>38317</v>
      </c>
      <c r="C79" s="2" t="s">
        <v>2</v>
      </c>
      <c r="D79" s="66" t="s">
        <v>7</v>
      </c>
      <c r="E79" s="39">
        <v>0.62793539107064655</v>
      </c>
      <c r="F79" s="54">
        <v>53.206559992920582</v>
      </c>
    </row>
    <row r="80" spans="2:6" x14ac:dyDescent="0.25">
      <c r="B80" s="1">
        <v>37454</v>
      </c>
      <c r="C80" s="3" t="s">
        <v>4</v>
      </c>
      <c r="D80" s="66" t="s">
        <v>7</v>
      </c>
      <c r="E80" s="39">
        <v>1.3785248284041882</v>
      </c>
      <c r="F80" s="44">
        <v>64.14861989611623</v>
      </c>
    </row>
    <row r="81" spans="2:6" x14ac:dyDescent="0.25">
      <c r="B81" s="1">
        <v>37524</v>
      </c>
      <c r="C81" s="3" t="s">
        <v>4</v>
      </c>
      <c r="D81" s="66" t="s">
        <v>7</v>
      </c>
      <c r="E81" s="58">
        <v>0.90288846818284141</v>
      </c>
      <c r="F81" s="54">
        <v>80.820817945640599</v>
      </c>
    </row>
    <row r="82" spans="2:6" x14ac:dyDescent="0.25">
      <c r="B82" s="1">
        <v>37581</v>
      </c>
      <c r="C82" s="3" t="s">
        <v>4</v>
      </c>
      <c r="D82" s="66" t="s">
        <v>7</v>
      </c>
      <c r="E82" s="39">
        <v>0.18405281350284253</v>
      </c>
      <c r="F82" s="44">
        <v>13.142982529403724</v>
      </c>
    </row>
    <row r="83" spans="2:6" x14ac:dyDescent="0.25">
      <c r="B83" s="1">
        <v>37637</v>
      </c>
      <c r="C83" s="3" t="s">
        <v>4</v>
      </c>
      <c r="D83" s="66" t="s">
        <v>7</v>
      </c>
      <c r="E83" s="39">
        <v>7.0496814663960627E-2</v>
      </c>
      <c r="F83" s="54">
        <v>3.5377542572327028</v>
      </c>
    </row>
    <row r="84" spans="2:6" x14ac:dyDescent="0.25">
      <c r="B84" s="1">
        <v>37707</v>
      </c>
      <c r="C84" s="3" t="s">
        <v>4</v>
      </c>
      <c r="D84" s="66" t="s">
        <v>7</v>
      </c>
      <c r="E84" s="39">
        <v>0.5156047207528367</v>
      </c>
      <c r="F84" s="55">
        <v>34.847972027019821</v>
      </c>
    </row>
    <row r="85" spans="2:6" x14ac:dyDescent="0.25">
      <c r="B85" s="1">
        <v>37749</v>
      </c>
      <c r="C85" s="3" t="s">
        <v>4</v>
      </c>
      <c r="D85" s="66" t="s">
        <v>7</v>
      </c>
      <c r="E85" s="39">
        <v>1.3642988125921727</v>
      </c>
      <c r="F85" s="54">
        <v>57.112935000526839</v>
      </c>
    </row>
    <row r="86" spans="2:6" x14ac:dyDescent="0.25">
      <c r="B86" s="1">
        <v>37792</v>
      </c>
      <c r="C86" s="3" t="s">
        <v>4</v>
      </c>
      <c r="D86" s="66" t="s">
        <v>7</v>
      </c>
      <c r="E86" s="39">
        <v>1.5623994562297396</v>
      </c>
      <c r="F86" s="54">
        <v>73.796672687193379</v>
      </c>
    </row>
    <row r="87" spans="2:6" x14ac:dyDescent="0.25">
      <c r="B87" s="1">
        <v>37819</v>
      </c>
      <c r="C87" s="3" t="s">
        <v>4</v>
      </c>
      <c r="D87" s="66" t="s">
        <v>7</v>
      </c>
      <c r="E87" s="39">
        <v>1.1133236247410574</v>
      </c>
      <c r="F87" s="54">
        <v>48.159330837379436</v>
      </c>
    </row>
    <row r="88" spans="2:6" x14ac:dyDescent="0.25">
      <c r="B88" s="1">
        <v>37873</v>
      </c>
      <c r="C88" s="3" t="s">
        <v>4</v>
      </c>
      <c r="D88" s="66" t="s">
        <v>7</v>
      </c>
      <c r="E88" s="39">
        <v>0.80242390027350163</v>
      </c>
      <c r="F88" s="44">
        <v>52.62302587507898</v>
      </c>
    </row>
    <row r="89" spans="2:6" x14ac:dyDescent="0.25">
      <c r="B89" s="1">
        <v>37888</v>
      </c>
      <c r="C89" s="3" t="s">
        <v>4</v>
      </c>
      <c r="D89" s="66" t="s">
        <v>7</v>
      </c>
      <c r="E89" s="39">
        <v>1.1666913284596114</v>
      </c>
      <c r="F89" s="54">
        <v>57.534104731286789</v>
      </c>
    </row>
    <row r="90" spans="2:6" x14ac:dyDescent="0.25">
      <c r="B90" s="1">
        <v>37922</v>
      </c>
      <c r="C90" s="3" t="s">
        <v>4</v>
      </c>
      <c r="D90" s="66" t="s">
        <v>7</v>
      </c>
      <c r="E90" s="39">
        <v>0.50951424162148407</v>
      </c>
      <c r="F90" s="54">
        <v>30.799564936089102</v>
      </c>
    </row>
    <row r="91" spans="2:6" x14ac:dyDescent="0.25">
      <c r="B91" s="1">
        <v>37946</v>
      </c>
      <c r="C91" s="3" t="s">
        <v>4</v>
      </c>
      <c r="D91" s="66" t="s">
        <v>7</v>
      </c>
      <c r="E91" s="39">
        <v>1.4760574434392928</v>
      </c>
      <c r="F91" s="54">
        <v>70.271745743952607</v>
      </c>
    </row>
    <row r="92" spans="2:6" x14ac:dyDescent="0.25">
      <c r="B92" s="1">
        <v>38007</v>
      </c>
      <c r="C92" s="3" t="s">
        <v>4</v>
      </c>
      <c r="D92" s="66" t="s">
        <v>7</v>
      </c>
      <c r="E92" s="39">
        <v>0.40263949831269158</v>
      </c>
      <c r="F92" s="54">
        <v>7.2314851858600386</v>
      </c>
    </row>
    <row r="93" spans="2:6" x14ac:dyDescent="0.25">
      <c r="B93" s="1">
        <v>38056</v>
      </c>
      <c r="C93" s="3" t="s">
        <v>4</v>
      </c>
      <c r="D93" s="66" t="s">
        <v>7</v>
      </c>
      <c r="E93" s="39">
        <v>2.2192137140802832</v>
      </c>
      <c r="F93" s="55">
        <v>57.880113901616085</v>
      </c>
    </row>
    <row r="94" spans="2:6" x14ac:dyDescent="0.25">
      <c r="B94" s="1">
        <v>38133</v>
      </c>
      <c r="C94" s="3" t="s">
        <v>4</v>
      </c>
      <c r="D94" s="66" t="s">
        <v>7</v>
      </c>
      <c r="E94" s="39">
        <v>1.4254341135875837</v>
      </c>
      <c r="F94" s="54">
        <v>53.690655001312734</v>
      </c>
    </row>
    <row r="95" spans="2:6" x14ac:dyDescent="0.25">
      <c r="B95" s="1">
        <v>38176</v>
      </c>
      <c r="C95" s="3" t="s">
        <v>4</v>
      </c>
      <c r="D95" s="66" t="s">
        <v>7</v>
      </c>
      <c r="E95" s="39">
        <v>1.2389046700178972</v>
      </c>
      <c r="F95" s="54">
        <v>44.082718933026563</v>
      </c>
    </row>
    <row r="96" spans="2:6" x14ac:dyDescent="0.25">
      <c r="B96" s="1">
        <v>38246</v>
      </c>
      <c r="C96" s="3" t="s">
        <v>4</v>
      </c>
      <c r="D96" s="66" t="s">
        <v>7</v>
      </c>
      <c r="E96" s="56">
        <v>1.0523486281292433</v>
      </c>
      <c r="F96" s="59">
        <v>43.483293876047902</v>
      </c>
    </row>
    <row r="97" spans="2:6" x14ac:dyDescent="0.25">
      <c r="B97" s="1">
        <v>38317</v>
      </c>
      <c r="C97" s="3" t="s">
        <v>4</v>
      </c>
      <c r="D97" s="66" t="s">
        <v>7</v>
      </c>
      <c r="E97" s="39">
        <v>1.2690744497079187</v>
      </c>
      <c r="F97" s="54">
        <v>63.511750541679021</v>
      </c>
    </row>
    <row r="98" spans="2:6" x14ac:dyDescent="0.25">
      <c r="B98" s="1">
        <v>37454</v>
      </c>
      <c r="C98" s="3" t="s">
        <v>5</v>
      </c>
      <c r="D98" s="66" t="s">
        <v>7</v>
      </c>
      <c r="E98" s="39">
        <v>0.45684205329349331</v>
      </c>
      <c r="F98" s="44">
        <v>20.076631856167349</v>
      </c>
    </row>
    <row r="99" spans="2:6" x14ac:dyDescent="0.25">
      <c r="B99" s="1">
        <v>37524</v>
      </c>
      <c r="C99" s="3" t="s">
        <v>5</v>
      </c>
      <c r="D99" s="66" t="s">
        <v>7</v>
      </c>
      <c r="E99" s="39">
        <v>0.45188645284170853</v>
      </c>
      <c r="F99" s="54">
        <v>40.411528143049225</v>
      </c>
    </row>
    <row r="100" spans="2:6" x14ac:dyDescent="0.25">
      <c r="B100" s="1">
        <v>37581</v>
      </c>
      <c r="C100" s="3" t="s">
        <v>5</v>
      </c>
      <c r="D100" s="66" t="s">
        <v>7</v>
      </c>
      <c r="E100" s="39">
        <v>0.61816514107646936</v>
      </c>
      <c r="F100" s="44">
        <v>2.8094023366237484</v>
      </c>
    </row>
    <row r="101" spans="2:6" x14ac:dyDescent="0.25">
      <c r="B101" s="1">
        <v>37637</v>
      </c>
      <c r="C101" s="3" t="s">
        <v>5</v>
      </c>
      <c r="D101" s="66" t="s">
        <v>7</v>
      </c>
      <c r="E101" s="39">
        <v>0.40540074502284423</v>
      </c>
      <c r="F101" s="54">
        <v>1.0209029436264072</v>
      </c>
    </row>
    <row r="102" spans="2:6" x14ac:dyDescent="0.25">
      <c r="B102" s="1">
        <v>37707</v>
      </c>
      <c r="C102" s="3" t="s">
        <v>5</v>
      </c>
      <c r="D102" s="66" t="s">
        <v>7</v>
      </c>
      <c r="E102" s="39">
        <v>2.7750008184452765E-2</v>
      </c>
      <c r="F102" s="55">
        <v>1.6637069928197976</v>
      </c>
    </row>
    <row r="103" spans="2:6" x14ac:dyDescent="0.25">
      <c r="B103" s="1">
        <v>37749</v>
      </c>
      <c r="C103" s="3" t="s">
        <v>5</v>
      </c>
      <c r="D103" s="66" t="s">
        <v>7</v>
      </c>
      <c r="E103" s="39">
        <v>0.38418572105715126</v>
      </c>
      <c r="F103" s="54">
        <v>8.8726066806040134</v>
      </c>
    </row>
    <row r="104" spans="2:6" x14ac:dyDescent="0.25">
      <c r="B104" s="1">
        <v>37792</v>
      </c>
      <c r="C104" s="3" t="s">
        <v>5</v>
      </c>
      <c r="D104" s="66" t="s">
        <v>7</v>
      </c>
      <c r="E104" s="39">
        <v>7.4149777750450438E-2</v>
      </c>
      <c r="F104" s="54">
        <v>3.9933802620480079</v>
      </c>
    </row>
    <row r="105" spans="2:6" x14ac:dyDescent="0.25">
      <c r="B105" s="1">
        <v>37819</v>
      </c>
      <c r="C105" s="3" t="s">
        <v>5</v>
      </c>
      <c r="D105" s="66" t="s">
        <v>7</v>
      </c>
      <c r="E105" s="39">
        <v>0.33288114857340473</v>
      </c>
      <c r="F105" s="54">
        <v>7.2113860472422218</v>
      </c>
    </row>
    <row r="106" spans="2:6" x14ac:dyDescent="0.25">
      <c r="B106" s="1">
        <v>37873</v>
      </c>
      <c r="C106" s="3" t="s">
        <v>5</v>
      </c>
      <c r="D106" s="66" t="s">
        <v>7</v>
      </c>
      <c r="E106" s="60">
        <v>0.45</v>
      </c>
      <c r="F106" s="54">
        <v>6.414667338237261</v>
      </c>
    </row>
    <row r="107" spans="2:6" x14ac:dyDescent="0.25">
      <c r="B107" s="1">
        <v>37888</v>
      </c>
      <c r="C107" s="3" t="s">
        <v>5</v>
      </c>
      <c r="D107" s="66" t="s">
        <v>7</v>
      </c>
      <c r="E107" s="39">
        <v>0.83222918222776288</v>
      </c>
      <c r="F107" s="44">
        <v>32.404948693949983</v>
      </c>
    </row>
    <row r="108" spans="2:6" x14ac:dyDescent="0.25">
      <c r="B108" s="1">
        <v>37922</v>
      </c>
      <c r="C108" s="3" t="s">
        <v>5</v>
      </c>
      <c r="D108" s="66" t="s">
        <v>7</v>
      </c>
      <c r="E108" s="39">
        <v>0.30733832240471215</v>
      </c>
      <c r="F108" s="54">
        <v>12.941322097846447</v>
      </c>
    </row>
    <row r="109" spans="2:6" x14ac:dyDescent="0.25">
      <c r="B109" s="1">
        <v>37946</v>
      </c>
      <c r="C109" s="3" t="s">
        <v>5</v>
      </c>
      <c r="D109" s="66" t="s">
        <v>7</v>
      </c>
      <c r="E109" s="39">
        <v>1.241975024959626</v>
      </c>
      <c r="F109" s="54">
        <v>40.975706357577522</v>
      </c>
    </row>
    <row r="110" spans="2:6" x14ac:dyDescent="0.25">
      <c r="B110" s="1">
        <v>38007</v>
      </c>
      <c r="C110" s="3" t="s">
        <v>5</v>
      </c>
      <c r="D110" s="66" t="s">
        <v>7</v>
      </c>
      <c r="E110" s="39">
        <v>1.4411734654877248</v>
      </c>
      <c r="F110" s="54">
        <v>78.194626144477851</v>
      </c>
    </row>
    <row r="111" spans="2:6" x14ac:dyDescent="0.25">
      <c r="B111" s="1">
        <v>38056</v>
      </c>
      <c r="C111" s="3" t="s">
        <v>5</v>
      </c>
      <c r="D111" s="66" t="s">
        <v>7</v>
      </c>
      <c r="E111" s="39">
        <v>0.77985628806891372</v>
      </c>
      <c r="F111" s="55">
        <v>16.093714872636827</v>
      </c>
    </row>
    <row r="112" spans="2:6" x14ac:dyDescent="0.25">
      <c r="B112" s="1">
        <v>38133</v>
      </c>
      <c r="C112" s="3" t="s">
        <v>5</v>
      </c>
      <c r="D112" s="66" t="s">
        <v>7</v>
      </c>
      <c r="E112" s="39">
        <v>1.2636270115649195</v>
      </c>
      <c r="F112" s="54">
        <v>39.317371416240512</v>
      </c>
    </row>
    <row r="113" spans="2:6" x14ac:dyDescent="0.25">
      <c r="B113" s="1">
        <v>38176</v>
      </c>
      <c r="C113" s="3" t="s">
        <v>5</v>
      </c>
      <c r="D113" s="66" t="s">
        <v>7</v>
      </c>
      <c r="E113" s="39">
        <v>0.3139401430758752</v>
      </c>
      <c r="F113" s="54">
        <v>23.046395943890275</v>
      </c>
    </row>
    <row r="114" spans="2:6" x14ac:dyDescent="0.25">
      <c r="B114" s="1">
        <v>38246</v>
      </c>
      <c r="C114" s="3" t="s">
        <v>5</v>
      </c>
      <c r="D114" s="66" t="s">
        <v>7</v>
      </c>
      <c r="E114" s="56">
        <v>0.99327477190102575</v>
      </c>
      <c r="F114" s="59">
        <v>56.031900223400783</v>
      </c>
    </row>
    <row r="115" spans="2:6" x14ac:dyDescent="0.25">
      <c r="B115" s="1">
        <v>38317</v>
      </c>
      <c r="C115" s="3" t="s">
        <v>5</v>
      </c>
      <c r="D115" s="66" t="s">
        <v>7</v>
      </c>
      <c r="E115" s="39">
        <v>2.9806484608893147</v>
      </c>
      <c r="F115" s="54">
        <v>65.688981508285863</v>
      </c>
    </row>
    <row r="116" spans="2:6" x14ac:dyDescent="0.25">
      <c r="B116" s="1">
        <v>37454</v>
      </c>
      <c r="C116" s="3" t="s">
        <v>6</v>
      </c>
      <c r="D116" s="66" t="s">
        <v>7</v>
      </c>
      <c r="E116" s="39">
        <v>0.67152898311359921</v>
      </c>
      <c r="F116" s="44">
        <v>21.37943149965291</v>
      </c>
    </row>
    <row r="117" spans="2:6" x14ac:dyDescent="0.25">
      <c r="B117" s="1">
        <v>37524</v>
      </c>
      <c r="C117" s="3" t="s">
        <v>6</v>
      </c>
      <c r="D117" s="66" t="s">
        <v>7</v>
      </c>
      <c r="E117" s="39">
        <v>0.52827468727939186</v>
      </c>
      <c r="F117" s="54">
        <v>30.949649621375375</v>
      </c>
    </row>
    <row r="118" spans="2:6" x14ac:dyDescent="0.25">
      <c r="B118" s="1">
        <v>37581</v>
      </c>
      <c r="C118" s="3" t="s">
        <v>6</v>
      </c>
      <c r="D118" s="66" t="s">
        <v>7</v>
      </c>
      <c r="E118" s="39">
        <v>5.5462806524923802E-2</v>
      </c>
      <c r="F118" s="44">
        <v>1.6526900596643042</v>
      </c>
    </row>
    <row r="119" spans="2:6" x14ac:dyDescent="0.25">
      <c r="B119" s="1">
        <v>37637</v>
      </c>
      <c r="C119" s="3" t="s">
        <v>6</v>
      </c>
      <c r="D119" s="66" t="s">
        <v>7</v>
      </c>
      <c r="E119" s="39">
        <v>0.79564080057498854</v>
      </c>
      <c r="F119" s="54">
        <v>1.1327408213216124</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M6" sqref="M6"/>
    </sheetView>
  </sheetViews>
  <sheetFormatPr defaultRowHeight="15" x14ac:dyDescent="0.25"/>
  <cols>
    <col min="1" max="1" width="16.28515625" bestFit="1" customWidth="1"/>
    <col min="3" max="10" width="10.42578125" bestFit="1" customWidth="1"/>
  </cols>
  <sheetData>
    <row r="1" spans="1:10" x14ac:dyDescent="0.25">
      <c r="A1" t="s">
        <v>16</v>
      </c>
    </row>
    <row r="3" spans="1:10" x14ac:dyDescent="0.25">
      <c r="B3" s="50" t="s">
        <v>33</v>
      </c>
      <c r="C3" s="48" t="s">
        <v>9</v>
      </c>
      <c r="D3" s="48"/>
      <c r="E3" s="48" t="s">
        <v>4</v>
      </c>
      <c r="F3" s="48"/>
      <c r="G3" s="48" t="s">
        <v>10</v>
      </c>
      <c r="H3" s="48"/>
      <c r="I3" s="48" t="s">
        <v>11</v>
      </c>
      <c r="J3" s="48"/>
    </row>
    <row r="4" spans="1:10" ht="15.75" thickBot="1" x14ac:dyDescent="0.3">
      <c r="B4" s="51" t="s">
        <v>85</v>
      </c>
      <c r="C4" s="49" t="s">
        <v>22</v>
      </c>
      <c r="D4" s="49" t="s">
        <v>86</v>
      </c>
      <c r="E4" s="49" t="s">
        <v>22</v>
      </c>
      <c r="F4" s="49" t="s">
        <v>86</v>
      </c>
      <c r="G4" s="49" t="s">
        <v>22</v>
      </c>
      <c r="H4" s="49" t="s">
        <v>86</v>
      </c>
      <c r="I4" s="49" t="s">
        <v>22</v>
      </c>
      <c r="J4" s="49" t="s">
        <v>86</v>
      </c>
    </row>
    <row r="5" spans="1:10" ht="75" x14ac:dyDescent="0.25">
      <c r="B5" s="52" t="s">
        <v>12</v>
      </c>
      <c r="C5" s="11" t="s">
        <v>87</v>
      </c>
      <c r="D5" s="11" t="s">
        <v>87</v>
      </c>
      <c r="E5" s="11" t="s">
        <v>87</v>
      </c>
      <c r="F5" s="11" t="s">
        <v>87</v>
      </c>
      <c r="G5" s="11" t="s">
        <v>87</v>
      </c>
      <c r="H5" s="11" t="s">
        <v>87</v>
      </c>
      <c r="I5" s="11" t="s">
        <v>87</v>
      </c>
      <c r="J5" s="11" t="s">
        <v>87</v>
      </c>
    </row>
    <row r="6" spans="1:10" x14ac:dyDescent="0.25">
      <c r="B6" s="19">
        <v>182</v>
      </c>
      <c r="C6" s="7">
        <v>72.742258168558976</v>
      </c>
      <c r="D6" s="7">
        <v>10.133980571984576</v>
      </c>
      <c r="E6" s="7">
        <v>93.439136999530817</v>
      </c>
      <c r="F6" s="7">
        <v>64.14861989611623</v>
      </c>
      <c r="G6" s="7">
        <v>48.577147670798126</v>
      </c>
      <c r="H6" s="7">
        <v>20.076631856167349</v>
      </c>
      <c r="I6" s="7">
        <v>70.923144514160498</v>
      </c>
      <c r="J6" s="7">
        <v>21.37943149965291</v>
      </c>
    </row>
    <row r="7" spans="1:10" x14ac:dyDescent="0.25">
      <c r="B7" s="19">
        <v>244</v>
      </c>
      <c r="C7" s="20">
        <v>95.5319436871021</v>
      </c>
      <c r="D7" s="20">
        <v>84.895188205960963</v>
      </c>
      <c r="E7" s="20">
        <v>97.785909713239604</v>
      </c>
      <c r="F7" s="20">
        <v>80.820817945640599</v>
      </c>
      <c r="G7" s="20">
        <v>83.271022807062323</v>
      </c>
      <c r="H7" s="20">
        <v>40.411528143049225</v>
      </c>
      <c r="I7" s="20">
        <v>83.82433075007998</v>
      </c>
      <c r="J7" s="20">
        <v>30.949649621375375</v>
      </c>
    </row>
    <row r="8" spans="1:10" x14ac:dyDescent="0.25">
      <c r="B8" s="19">
        <v>305</v>
      </c>
      <c r="C8" s="7">
        <v>70.362310070266361</v>
      </c>
      <c r="D8" s="7">
        <v>8.6125552635732614</v>
      </c>
      <c r="E8" s="7">
        <v>68.536818497236496</v>
      </c>
      <c r="F8" s="7">
        <v>13.142982529403724</v>
      </c>
      <c r="G8" s="7">
        <v>14.675077597843639</v>
      </c>
      <c r="H8" s="7">
        <v>2.8094023366237484</v>
      </c>
      <c r="I8" s="7">
        <v>22.47684106456532</v>
      </c>
      <c r="J8" s="7">
        <v>1.6526900596643042</v>
      </c>
    </row>
    <row r="9" spans="1:10" x14ac:dyDescent="0.25">
      <c r="B9" s="19">
        <v>1</v>
      </c>
      <c r="C9" s="20">
        <v>3.2815714366532962</v>
      </c>
      <c r="D9" s="20">
        <v>0.63834553297465357</v>
      </c>
      <c r="E9" s="20">
        <v>6.8515750074283472</v>
      </c>
      <c r="F9" s="20">
        <v>3.5377542572327028</v>
      </c>
      <c r="G9" s="20">
        <v>3.3129657202051921</v>
      </c>
      <c r="H9" s="20">
        <v>1.0209029436264072</v>
      </c>
      <c r="I9" s="20">
        <v>3.3746401131950194</v>
      </c>
      <c r="J9" s="20">
        <v>1.1327408213216124</v>
      </c>
    </row>
    <row r="10" spans="1:10" x14ac:dyDescent="0.25">
      <c r="B10" s="19">
        <v>60</v>
      </c>
      <c r="C10" s="21">
        <v>24.688985302715661</v>
      </c>
      <c r="D10" s="21">
        <v>3.7422567336689698</v>
      </c>
      <c r="E10" s="21">
        <v>61.879690132931181</v>
      </c>
      <c r="F10" s="21">
        <v>34.847972027019821</v>
      </c>
      <c r="G10" s="21">
        <v>15.943648068925961</v>
      </c>
      <c r="H10" s="21">
        <v>1.6637069928197976</v>
      </c>
      <c r="I10" s="20"/>
      <c r="J10" s="20"/>
    </row>
    <row r="11" spans="1:10" x14ac:dyDescent="0.25">
      <c r="B11" s="19">
        <v>121</v>
      </c>
      <c r="C11" s="20">
        <v>82.370502714520867</v>
      </c>
      <c r="D11" s="20">
        <v>47.260377138947064</v>
      </c>
      <c r="E11" s="20">
        <v>93.337607301238663</v>
      </c>
      <c r="F11" s="20">
        <v>57.112935000526839</v>
      </c>
      <c r="G11" s="20">
        <v>31.477071317890051</v>
      </c>
      <c r="H11" s="20">
        <v>8.8726066806040134</v>
      </c>
      <c r="I11" s="20"/>
      <c r="J11" s="20"/>
    </row>
    <row r="12" spans="1:10" x14ac:dyDescent="0.25">
      <c r="B12" s="19">
        <v>152</v>
      </c>
      <c r="C12" s="20">
        <v>77.485058925990444</v>
      </c>
      <c r="D12" s="20">
        <v>40.62355905259971</v>
      </c>
      <c r="E12" s="20">
        <v>91.371439357716511</v>
      </c>
      <c r="F12" s="20">
        <v>73.796672687193379</v>
      </c>
      <c r="G12" s="20">
        <v>23.427390782815475</v>
      </c>
      <c r="H12" s="20">
        <v>3.9933802620480079</v>
      </c>
      <c r="I12" s="20"/>
      <c r="J12" s="20"/>
    </row>
    <row r="13" spans="1:10" x14ac:dyDescent="0.25">
      <c r="B13" s="19">
        <v>182</v>
      </c>
      <c r="C13" s="7">
        <v>87.057667735350606</v>
      </c>
      <c r="D13" s="7">
        <v>24.144404898227393</v>
      </c>
      <c r="E13" s="20">
        <v>80.808219316232467</v>
      </c>
      <c r="F13" s="20">
        <v>48.159330837379436</v>
      </c>
      <c r="G13" s="20">
        <v>37.242632432041447</v>
      </c>
      <c r="H13" s="20">
        <v>7.2113860472422218</v>
      </c>
      <c r="I13" s="20"/>
      <c r="J13" s="20"/>
    </row>
    <row r="14" spans="1:10" x14ac:dyDescent="0.25">
      <c r="B14" s="19">
        <v>213</v>
      </c>
      <c r="C14" s="21">
        <v>83.534727773396199</v>
      </c>
      <c r="D14" s="7">
        <v>34.801086654493503</v>
      </c>
      <c r="E14" s="7">
        <v>62.959474835514207</v>
      </c>
      <c r="F14" s="7">
        <v>52.62302587507898</v>
      </c>
      <c r="G14" s="7">
        <v>21.966981187378451</v>
      </c>
      <c r="H14" s="20">
        <v>6.414667338237261</v>
      </c>
      <c r="I14" s="20"/>
      <c r="J14" s="20"/>
    </row>
    <row r="15" spans="1:10" x14ac:dyDescent="0.25">
      <c r="B15" s="19">
        <v>244</v>
      </c>
      <c r="C15" s="21">
        <v>95.91388812787379</v>
      </c>
      <c r="D15" s="21">
        <v>55.512761074819622</v>
      </c>
      <c r="E15" s="7">
        <v>93.204850699091836</v>
      </c>
      <c r="F15" s="20">
        <v>57.534104731286789</v>
      </c>
      <c r="G15" s="7">
        <v>72.419141465950688</v>
      </c>
      <c r="H15" s="7">
        <v>32.404948693949983</v>
      </c>
      <c r="I15" s="20"/>
      <c r="J15" s="20"/>
    </row>
    <row r="16" spans="1:10" x14ac:dyDescent="0.25">
      <c r="B16" s="19">
        <v>274</v>
      </c>
      <c r="C16" s="20">
        <v>98.623740409476568</v>
      </c>
      <c r="D16" s="20">
        <v>48.090474555123308</v>
      </c>
      <c r="E16" s="20">
        <v>91.863148392671022</v>
      </c>
      <c r="F16" s="20">
        <v>30.799564936089102</v>
      </c>
      <c r="G16" s="20">
        <v>33.494368982946455</v>
      </c>
      <c r="H16" s="20">
        <v>12.941322097846447</v>
      </c>
      <c r="I16" s="20"/>
      <c r="J16" s="20"/>
    </row>
    <row r="17" spans="2:10" x14ac:dyDescent="0.25">
      <c r="B17" s="19">
        <v>305</v>
      </c>
      <c r="C17" s="20">
        <v>95.224307657004559</v>
      </c>
      <c r="D17" s="20">
        <v>40.649934429535399</v>
      </c>
      <c r="E17" s="20">
        <v>94.644972387774274</v>
      </c>
      <c r="F17" s="20">
        <v>70.271745743952607</v>
      </c>
      <c r="G17" s="20">
        <v>74.910440599299832</v>
      </c>
      <c r="H17" s="20">
        <v>40.975706357577522</v>
      </c>
      <c r="I17" s="20"/>
      <c r="J17" s="20"/>
    </row>
    <row r="18" spans="2:10" x14ac:dyDescent="0.25">
      <c r="B18" s="19">
        <v>1</v>
      </c>
      <c r="C18" s="20">
        <v>95.075493535458421</v>
      </c>
      <c r="D18" s="20">
        <v>89.628880740964902</v>
      </c>
      <c r="E18" s="20">
        <v>64.645111769269349</v>
      </c>
      <c r="F18" s="20">
        <v>7.2314851858600386</v>
      </c>
      <c r="G18" s="20">
        <v>96.17322862769187</v>
      </c>
      <c r="H18" s="20">
        <v>78.194626144477851</v>
      </c>
      <c r="I18" s="20"/>
      <c r="J18" s="20"/>
    </row>
    <row r="19" spans="2:10" x14ac:dyDescent="0.25">
      <c r="B19" s="19">
        <v>61</v>
      </c>
      <c r="C19" s="21">
        <v>81.598397680403437</v>
      </c>
      <c r="D19" s="21">
        <v>37.880781399211067</v>
      </c>
      <c r="E19" s="21">
        <v>73.903027503802491</v>
      </c>
      <c r="F19" s="21">
        <v>57.880113901616085</v>
      </c>
      <c r="G19" s="21">
        <v>53.503848341062259</v>
      </c>
      <c r="H19" s="21">
        <v>16.093714872636827</v>
      </c>
      <c r="I19" s="20"/>
      <c r="J19" s="20"/>
    </row>
    <row r="20" spans="2:10" x14ac:dyDescent="0.25">
      <c r="B20" s="19">
        <v>122</v>
      </c>
      <c r="C20" s="20">
        <v>65.922358479661071</v>
      </c>
      <c r="D20" s="20">
        <v>42.349656195910043</v>
      </c>
      <c r="E20" s="20">
        <v>92.707402307191686</v>
      </c>
      <c r="F20" s="20">
        <v>53.690655001312734</v>
      </c>
      <c r="G20" s="20">
        <v>62.5130837125729</v>
      </c>
      <c r="H20" s="20">
        <v>39.317371416240512</v>
      </c>
      <c r="I20" s="20"/>
      <c r="J20" s="20"/>
    </row>
    <row r="21" spans="2:10" x14ac:dyDescent="0.25">
      <c r="B21" s="19">
        <v>183</v>
      </c>
      <c r="C21" s="20">
        <v>72.871503216189453</v>
      </c>
      <c r="D21" s="20">
        <v>39.916762017296428</v>
      </c>
      <c r="E21" s="20">
        <v>88.234101289552783</v>
      </c>
      <c r="F21" s="20">
        <v>44.082718933026563</v>
      </c>
      <c r="G21" s="20">
        <v>72.46206588208814</v>
      </c>
      <c r="H21" s="20">
        <v>23.046395943890275</v>
      </c>
      <c r="I21" s="20"/>
      <c r="J21" s="20"/>
    </row>
    <row r="22" spans="2:10" x14ac:dyDescent="0.25">
      <c r="B22" s="19">
        <v>245</v>
      </c>
      <c r="C22" s="20">
        <v>73.864814483520092</v>
      </c>
      <c r="D22" s="20">
        <v>87.147611473078314</v>
      </c>
      <c r="E22" s="22">
        <v>72.03655721405228</v>
      </c>
      <c r="F22" s="22">
        <v>43.483293876047902</v>
      </c>
      <c r="G22" s="22">
        <v>88.593142466168317</v>
      </c>
      <c r="H22" s="22">
        <v>56.031900223400783</v>
      </c>
      <c r="I22" s="20"/>
      <c r="J22" s="20"/>
    </row>
    <row r="23" spans="2:10" x14ac:dyDescent="0.25">
      <c r="B23" s="19">
        <v>306</v>
      </c>
      <c r="C23" s="20">
        <v>87.549791701083791</v>
      </c>
      <c r="D23" s="20">
        <v>53.206559992920582</v>
      </c>
      <c r="E23" s="20">
        <v>95.943067965764769</v>
      </c>
      <c r="F23" s="20">
        <v>63.511750541679021</v>
      </c>
      <c r="G23" s="20">
        <v>88.235974387345834</v>
      </c>
      <c r="H23" s="20">
        <v>65.688981508285863</v>
      </c>
      <c r="I23" s="20"/>
      <c r="J23" s="2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2"/>
  <sheetViews>
    <sheetView workbookViewId="0">
      <selection activeCell="F4" sqref="F4"/>
    </sheetView>
  </sheetViews>
  <sheetFormatPr defaultRowHeight="15" x14ac:dyDescent="0.25"/>
  <cols>
    <col min="2" max="3" width="13.85546875" customWidth="1"/>
  </cols>
  <sheetData>
    <row r="1" spans="1:3" x14ac:dyDescent="0.25">
      <c r="A1" t="s">
        <v>27</v>
      </c>
    </row>
    <row r="2" spans="1:3" x14ac:dyDescent="0.25">
      <c r="B2" s="9" t="s">
        <v>26</v>
      </c>
      <c r="C2" s="9"/>
    </row>
    <row r="3" spans="1:3" x14ac:dyDescent="0.25">
      <c r="A3" s="3" t="s">
        <v>30</v>
      </c>
      <c r="B3" s="47">
        <f>COUNT(B5:B332)</f>
        <v>328</v>
      </c>
      <c r="C3" s="47">
        <f>COUNT(C5:C332)</f>
        <v>328</v>
      </c>
    </row>
    <row r="4" spans="1:3" ht="53.25" x14ac:dyDescent="0.25">
      <c r="B4" s="31" t="s">
        <v>28</v>
      </c>
      <c r="C4" s="31" t="s">
        <v>29</v>
      </c>
    </row>
    <row r="5" spans="1:3" x14ac:dyDescent="0.25">
      <c r="B5" s="23">
        <v>9.7962344486880699</v>
      </c>
      <c r="C5" s="13">
        <v>2.8232036798432434</v>
      </c>
    </row>
    <row r="6" spans="1:3" x14ac:dyDescent="0.25">
      <c r="B6" s="23">
        <v>4.6453335553531714</v>
      </c>
      <c r="C6" s="13">
        <v>1.8257088332625262</v>
      </c>
    </row>
    <row r="7" spans="1:3" x14ac:dyDescent="0.25">
      <c r="B7" s="23">
        <v>4.7554839726098495</v>
      </c>
      <c r="C7" s="13">
        <v>1.6486908794237449</v>
      </c>
    </row>
    <row r="8" spans="1:3" x14ac:dyDescent="0.25">
      <c r="B8" s="23">
        <v>2.8706363238453716</v>
      </c>
      <c r="C8" s="13">
        <v>0.75533122585064372</v>
      </c>
    </row>
    <row r="9" spans="1:3" x14ac:dyDescent="0.25">
      <c r="B9" s="23">
        <v>0.3664</v>
      </c>
      <c r="C9" s="13">
        <v>8.3388333826441202E-2</v>
      </c>
    </row>
    <row r="10" spans="1:3" x14ac:dyDescent="0.25">
      <c r="B10" s="23">
        <v>0.44500000000000001</v>
      </c>
      <c r="C10" s="13">
        <v>9.2708333333333337E-2</v>
      </c>
    </row>
    <row r="11" spans="1:3" x14ac:dyDescent="0.25">
      <c r="B11" s="23">
        <v>0.2</v>
      </c>
      <c r="C11" s="13">
        <v>4.2553191489361701E-2</v>
      </c>
    </row>
    <row r="12" spans="1:3" x14ac:dyDescent="0.25">
      <c r="B12" s="23">
        <v>0.5</v>
      </c>
      <c r="C12" s="13">
        <v>0.125</v>
      </c>
    </row>
    <row r="13" spans="1:3" x14ac:dyDescent="0.25">
      <c r="B13" s="23">
        <v>0.3</v>
      </c>
      <c r="C13" s="13">
        <v>8.3333333333333329E-2</v>
      </c>
    </row>
    <row r="14" spans="1:3" x14ac:dyDescent="0.25">
      <c r="B14" s="23">
        <v>2.2999999999999998</v>
      </c>
      <c r="C14" s="13">
        <v>0.8214285714285714</v>
      </c>
    </row>
    <row r="15" spans="1:3" x14ac:dyDescent="0.25">
      <c r="B15" s="23">
        <v>4.2160000000000002</v>
      </c>
      <c r="C15" s="13">
        <v>1.5057142857142858</v>
      </c>
    </row>
    <row r="16" spans="1:3" x14ac:dyDescent="0.25">
      <c r="B16" s="23">
        <v>6.2160000000000002</v>
      </c>
      <c r="C16" s="13">
        <v>1.5873340143003065</v>
      </c>
    </row>
    <row r="17" spans="2:3" x14ac:dyDescent="0.25">
      <c r="B17" s="23">
        <v>6.8</v>
      </c>
      <c r="C17" s="13">
        <v>1.9101123595505618</v>
      </c>
    </row>
    <row r="18" spans="2:3" x14ac:dyDescent="0.25">
      <c r="B18" s="23">
        <v>8.1</v>
      </c>
      <c r="C18" s="13">
        <v>2.3142857142857141</v>
      </c>
    </row>
    <row r="19" spans="2:3" x14ac:dyDescent="0.25">
      <c r="B19" s="23">
        <v>10.8</v>
      </c>
      <c r="C19" s="13">
        <v>4</v>
      </c>
    </row>
    <row r="20" spans="2:3" x14ac:dyDescent="0.25">
      <c r="B20" s="23">
        <v>6.2</v>
      </c>
      <c r="C20" s="13">
        <v>2.3846153846153846</v>
      </c>
    </row>
    <row r="21" spans="2:3" x14ac:dyDescent="0.25">
      <c r="B21" s="23">
        <v>0.4</v>
      </c>
      <c r="C21" s="13">
        <v>0.10256410256410257</v>
      </c>
    </row>
    <row r="22" spans="2:3" x14ac:dyDescent="0.25">
      <c r="B22" s="23">
        <v>3.6699231331745819</v>
      </c>
      <c r="C22" s="13">
        <v>0.81915436372086348</v>
      </c>
    </row>
    <row r="23" spans="2:3" x14ac:dyDescent="0.25">
      <c r="B23" s="23">
        <v>3.4277469177795843</v>
      </c>
      <c r="C23" s="13">
        <v>1.3404421872145074</v>
      </c>
    </row>
    <row r="24" spans="2:3" x14ac:dyDescent="0.25">
      <c r="B24" s="23">
        <v>4.4480873342192213</v>
      </c>
      <c r="C24" s="13">
        <v>1.774120869140956</v>
      </c>
    </row>
    <row r="25" spans="2:3" x14ac:dyDescent="0.25">
      <c r="B25" s="23">
        <v>3.2634396657006484</v>
      </c>
      <c r="C25" s="13">
        <v>1.0731043895287478</v>
      </c>
    </row>
    <row r="26" spans="2:3" x14ac:dyDescent="0.25">
      <c r="B26" s="28">
        <v>6.4288367436933385</v>
      </c>
      <c r="C26" s="13">
        <v>2.4467062524452734</v>
      </c>
    </row>
    <row r="27" spans="2:3" x14ac:dyDescent="0.25">
      <c r="B27" s="23">
        <v>1.6777979123945581</v>
      </c>
      <c r="C27" s="13">
        <v>0.44015097765243377</v>
      </c>
    </row>
    <row r="28" spans="2:3" x14ac:dyDescent="0.25">
      <c r="B28" s="23">
        <v>1.3513948498247157</v>
      </c>
      <c r="C28" s="13">
        <v>0.41412344142051749</v>
      </c>
    </row>
    <row r="29" spans="2:3" x14ac:dyDescent="0.25">
      <c r="B29" s="23">
        <v>8.3176261770301512</v>
      </c>
      <c r="C29" s="13">
        <v>2.7280486611854395</v>
      </c>
    </row>
    <row r="30" spans="2:3" x14ac:dyDescent="0.25">
      <c r="B30" s="23">
        <v>3.8692888853083143</v>
      </c>
      <c r="C30" s="13">
        <v>0.98505510047864009</v>
      </c>
    </row>
    <row r="31" spans="2:3" x14ac:dyDescent="0.25">
      <c r="B31" s="23">
        <v>3.0401845544939818</v>
      </c>
      <c r="C31" s="13">
        <v>0.95695515784789842</v>
      </c>
    </row>
    <row r="32" spans="2:3" x14ac:dyDescent="0.25">
      <c r="B32" s="23">
        <v>7.9522289186173643</v>
      </c>
      <c r="C32" s="13">
        <v>2.7677236376830319</v>
      </c>
    </row>
    <row r="33" spans="2:3" x14ac:dyDescent="0.25">
      <c r="B33" s="23">
        <v>6.1503701852712824</v>
      </c>
      <c r="C33" s="13">
        <v>1.6096065750833228</v>
      </c>
    </row>
    <row r="34" spans="2:3" x14ac:dyDescent="0.25">
      <c r="B34" s="23">
        <v>6.5999506647839494</v>
      </c>
      <c r="C34" s="13">
        <v>2.7485463976158804</v>
      </c>
    </row>
    <row r="35" spans="2:3" x14ac:dyDescent="0.25">
      <c r="B35" s="23">
        <v>5.5372610846462402</v>
      </c>
      <c r="C35" s="13">
        <v>1.9458616040054975</v>
      </c>
    </row>
    <row r="36" spans="2:3" x14ac:dyDescent="0.25">
      <c r="B36" s="23">
        <v>6.963697742906624</v>
      </c>
      <c r="C36" s="13">
        <v>1.7759023571017867</v>
      </c>
    </row>
    <row r="37" spans="2:3" x14ac:dyDescent="0.25">
      <c r="B37" s="23">
        <v>9.9645353775847987</v>
      </c>
      <c r="C37" s="13">
        <v>3.6230411752469185</v>
      </c>
    </row>
    <row r="38" spans="2:3" x14ac:dyDescent="0.25">
      <c r="B38" s="23">
        <v>6.0624630461507003</v>
      </c>
      <c r="C38" s="13">
        <v>2.2280504009099991</v>
      </c>
    </row>
    <row r="39" spans="2:3" x14ac:dyDescent="0.25">
      <c r="B39" s="23">
        <v>3.5326702590876695</v>
      </c>
      <c r="C39" s="13">
        <v>1.274300689490065</v>
      </c>
    </row>
    <row r="40" spans="2:3" x14ac:dyDescent="0.25">
      <c r="B40" s="23">
        <v>3.7406838927181201</v>
      </c>
      <c r="C40" s="13">
        <v>1.4995831344239998</v>
      </c>
    </row>
    <row r="41" spans="2:3" x14ac:dyDescent="0.25">
      <c r="B41" s="23">
        <v>4.114723544006714</v>
      </c>
      <c r="C41" s="13">
        <v>1.3685416690735239</v>
      </c>
    </row>
    <row r="42" spans="2:3" x14ac:dyDescent="0.25">
      <c r="B42" s="29">
        <v>7.3228113497700607</v>
      </c>
      <c r="C42" s="13">
        <v>2.2826007137464734</v>
      </c>
    </row>
    <row r="43" spans="2:3" x14ac:dyDescent="0.25">
      <c r="B43" s="29">
        <v>8.2296759770225094</v>
      </c>
      <c r="C43" s="13">
        <v>3.1673309383144783</v>
      </c>
    </row>
    <row r="44" spans="2:3" x14ac:dyDescent="0.25">
      <c r="B44" s="29">
        <v>7.7365165074821505</v>
      </c>
      <c r="C44" s="13">
        <v>2.8709056358476142</v>
      </c>
    </row>
    <row r="45" spans="2:3" x14ac:dyDescent="0.25">
      <c r="B45" s="29">
        <v>6.9827658778019304</v>
      </c>
      <c r="C45" s="13">
        <v>2.6687429305568244</v>
      </c>
    </row>
    <row r="46" spans="2:3" x14ac:dyDescent="0.25">
      <c r="B46" s="30">
        <v>0.41099999999999998</v>
      </c>
      <c r="C46" s="13">
        <v>9.9951361867704272E-2</v>
      </c>
    </row>
    <row r="47" spans="2:3" x14ac:dyDescent="0.25">
      <c r="B47" s="30">
        <v>0.27</v>
      </c>
      <c r="C47" s="13">
        <v>5.8695652173913052E-2</v>
      </c>
    </row>
    <row r="48" spans="2:3" x14ac:dyDescent="0.25">
      <c r="B48" s="30">
        <v>0.3</v>
      </c>
      <c r="C48" s="13">
        <v>7.1428571428571425E-2</v>
      </c>
    </row>
    <row r="49" spans="2:3" x14ac:dyDescent="0.25">
      <c r="B49" s="23">
        <v>0.5</v>
      </c>
      <c r="C49" s="13">
        <v>0.11627906976744186</v>
      </c>
    </row>
    <row r="50" spans="2:3" x14ac:dyDescent="0.25">
      <c r="B50" s="23">
        <v>1.2</v>
      </c>
      <c r="C50" s="13">
        <v>0.35294117647058826</v>
      </c>
    </row>
    <row r="51" spans="2:3" x14ac:dyDescent="0.25">
      <c r="B51" s="23">
        <v>2.1</v>
      </c>
      <c r="C51" s="13">
        <v>0.84000000000000008</v>
      </c>
    </row>
    <row r="52" spans="2:3" x14ac:dyDescent="0.25">
      <c r="B52" s="23">
        <v>5.4160000000000004</v>
      </c>
      <c r="C52" s="13">
        <v>1.7375681745267888</v>
      </c>
    </row>
    <row r="53" spans="2:3" x14ac:dyDescent="0.25">
      <c r="B53" s="23">
        <v>6.6</v>
      </c>
      <c r="C53" s="13">
        <v>1.9411764705882353</v>
      </c>
    </row>
    <row r="54" spans="2:3" x14ac:dyDescent="0.25">
      <c r="B54" s="23">
        <v>6.5830000000000002</v>
      </c>
      <c r="C54" s="13">
        <v>2.2833853624696498</v>
      </c>
    </row>
    <row r="55" spans="2:3" x14ac:dyDescent="0.25">
      <c r="B55" s="23">
        <v>6.7</v>
      </c>
      <c r="C55" s="13">
        <v>2.5769230769230771</v>
      </c>
    </row>
    <row r="56" spans="2:3" x14ac:dyDescent="0.25">
      <c r="B56" s="23">
        <v>7</v>
      </c>
      <c r="C56" s="13">
        <v>2.258064516129032</v>
      </c>
    </row>
    <row r="57" spans="2:3" x14ac:dyDescent="0.25">
      <c r="B57" s="23">
        <v>3.5</v>
      </c>
      <c r="C57" s="13">
        <v>1.09375</v>
      </c>
    </row>
    <row r="58" spans="2:3" x14ac:dyDescent="0.25">
      <c r="B58" s="23">
        <v>0.8</v>
      </c>
      <c r="C58" s="13">
        <v>0.2</v>
      </c>
    </row>
    <row r="59" spans="2:3" x14ac:dyDescent="0.25">
      <c r="B59" s="23">
        <v>5.7459163483157951</v>
      </c>
      <c r="C59" s="13">
        <v>2.0791418252698639</v>
      </c>
    </row>
    <row r="60" spans="2:3" x14ac:dyDescent="0.25">
      <c r="B60" s="23">
        <v>4.4884129472966938</v>
      </c>
      <c r="C60" s="13">
        <v>2.2990385428964268</v>
      </c>
    </row>
    <row r="61" spans="2:3" x14ac:dyDescent="0.25">
      <c r="B61" s="23">
        <v>9.9235605830166964</v>
      </c>
      <c r="C61" s="13">
        <v>3.8983188965339006</v>
      </c>
    </row>
    <row r="62" spans="2:3" x14ac:dyDescent="0.25">
      <c r="B62" s="23">
        <v>7.6482725559698563</v>
      </c>
      <c r="C62" s="13">
        <v>2.7687056747646452</v>
      </c>
    </row>
    <row r="63" spans="2:3" x14ac:dyDescent="0.25">
      <c r="B63" s="23">
        <v>0.30780000000000002</v>
      </c>
      <c r="C63" s="13">
        <v>7.915038058012755E-2</v>
      </c>
    </row>
    <row r="64" spans="2:3" x14ac:dyDescent="0.25">
      <c r="B64" s="23">
        <v>0.39</v>
      </c>
      <c r="C64" s="13">
        <v>9.0697674418604657E-2</v>
      </c>
    </row>
    <row r="65" spans="2:3" x14ac:dyDescent="0.25">
      <c r="B65" s="23">
        <v>0.6</v>
      </c>
      <c r="C65" s="13">
        <v>0.15789473684210525</v>
      </c>
    </row>
    <row r="66" spans="2:3" x14ac:dyDescent="0.25">
      <c r="B66" s="23">
        <v>10.199999999999999</v>
      </c>
      <c r="C66" s="13">
        <v>3.290322580645161</v>
      </c>
    </row>
    <row r="67" spans="2:3" x14ac:dyDescent="0.25">
      <c r="B67" s="23">
        <v>6</v>
      </c>
      <c r="C67" s="13">
        <v>2.8571428571428572</v>
      </c>
    </row>
    <row r="68" spans="2:3" x14ac:dyDescent="0.25">
      <c r="B68" s="23">
        <v>13.75</v>
      </c>
      <c r="C68" s="13">
        <v>5.9369602763385148</v>
      </c>
    </row>
    <row r="69" spans="2:3" x14ac:dyDescent="0.25">
      <c r="B69" s="23">
        <v>6.37</v>
      </c>
      <c r="C69" s="13">
        <v>2.5177865612648223</v>
      </c>
    </row>
    <row r="70" spans="2:3" x14ac:dyDescent="0.25">
      <c r="B70" s="23">
        <v>4.8659999999999997</v>
      </c>
      <c r="C70" s="13">
        <v>2.1473962930273607</v>
      </c>
    </row>
    <row r="71" spans="2:3" x14ac:dyDescent="0.25">
      <c r="B71" s="23">
        <v>10.4</v>
      </c>
      <c r="C71" s="13">
        <v>5.7777777777777777</v>
      </c>
    </row>
    <row r="72" spans="2:3" x14ac:dyDescent="0.25">
      <c r="B72" s="23">
        <v>7.4</v>
      </c>
      <c r="C72" s="13">
        <v>2.6428571428571432</v>
      </c>
    </row>
    <row r="73" spans="2:3" x14ac:dyDescent="0.25">
      <c r="B73" s="23">
        <v>5.6</v>
      </c>
      <c r="C73" s="13">
        <v>2</v>
      </c>
    </row>
    <row r="74" spans="2:3" x14ac:dyDescent="0.25">
      <c r="B74" s="23">
        <v>0.3</v>
      </c>
      <c r="C74" s="13">
        <v>9.9999999999999992E-2</v>
      </c>
    </row>
    <row r="75" spans="2:3" x14ac:dyDescent="0.25">
      <c r="B75" s="23">
        <v>10.847297746575586</v>
      </c>
      <c r="C75" s="13">
        <v>4.1607458474125609</v>
      </c>
    </row>
    <row r="76" spans="2:3" x14ac:dyDescent="0.25">
      <c r="B76" s="23">
        <v>10.519386238889847</v>
      </c>
      <c r="C76" s="13">
        <v>5.0495870973603596</v>
      </c>
    </row>
    <row r="77" spans="2:3" x14ac:dyDescent="0.25">
      <c r="B77" s="23">
        <v>5.8156149656903295</v>
      </c>
      <c r="C77" s="13">
        <v>1.3963738162267738</v>
      </c>
    </row>
    <row r="78" spans="2:3" x14ac:dyDescent="0.25">
      <c r="B78" s="28">
        <v>9.9374155304823191</v>
      </c>
      <c r="C78" s="28">
        <v>4.7656528006266603</v>
      </c>
    </row>
    <row r="79" spans="2:3" x14ac:dyDescent="0.25">
      <c r="B79" s="28">
        <v>10.068772998721139</v>
      </c>
      <c r="C79" s="13">
        <v>4.2019522363429838</v>
      </c>
    </row>
    <row r="80" spans="2:3" x14ac:dyDescent="0.25">
      <c r="B80" s="23">
        <v>2.0903256219123132</v>
      </c>
      <c r="C80" s="13">
        <v>0.77718555278817791</v>
      </c>
    </row>
    <row r="81" spans="2:3" x14ac:dyDescent="0.25">
      <c r="B81" s="23">
        <v>0.30877420322571597</v>
      </c>
      <c r="C81" s="13">
        <v>7.8269403547485475E-2</v>
      </c>
    </row>
    <row r="82" spans="2:3" x14ac:dyDescent="0.25">
      <c r="B82" s="23">
        <v>3.3802408897371712</v>
      </c>
      <c r="C82" s="13">
        <v>1.5421999427671165</v>
      </c>
    </row>
    <row r="83" spans="2:3" x14ac:dyDescent="0.25">
      <c r="B83" s="23">
        <v>9.0483187413754909</v>
      </c>
      <c r="C83" s="13">
        <v>4.1150928039660126</v>
      </c>
    </row>
    <row r="84" spans="2:3" x14ac:dyDescent="0.25">
      <c r="B84" s="23">
        <v>7.1274417803132657</v>
      </c>
      <c r="C84" s="13">
        <v>3.2868767553759834</v>
      </c>
    </row>
    <row r="85" spans="2:3" x14ac:dyDescent="0.25">
      <c r="B85" s="23">
        <v>7.2304197809063693</v>
      </c>
      <c r="C85" s="13">
        <v>3.3555552881382975</v>
      </c>
    </row>
    <row r="86" spans="2:3" x14ac:dyDescent="0.25">
      <c r="B86" s="23">
        <v>2.1340197832216403</v>
      </c>
      <c r="C86" s="13">
        <v>0.63693661345128227</v>
      </c>
    </row>
    <row r="87" spans="2:3" x14ac:dyDescent="0.25">
      <c r="B87" s="23">
        <v>5.1097147208649387</v>
      </c>
      <c r="C87" s="13">
        <v>1.9675043475557492</v>
      </c>
    </row>
    <row r="88" spans="2:3" x14ac:dyDescent="0.25">
      <c r="B88" s="23">
        <v>3.6210212739934526</v>
      </c>
      <c r="C88" s="13">
        <v>1.5740916794491511</v>
      </c>
    </row>
    <row r="89" spans="2:3" x14ac:dyDescent="0.25">
      <c r="B89" s="23">
        <v>6.955856329587796</v>
      </c>
      <c r="C89" s="13">
        <v>2.6676351480410148</v>
      </c>
    </row>
    <row r="90" spans="2:3" x14ac:dyDescent="0.25">
      <c r="B90" s="23">
        <v>4.3497018822460864</v>
      </c>
      <c r="C90" s="13">
        <v>1.9710461937139918</v>
      </c>
    </row>
    <row r="91" spans="2:3" x14ac:dyDescent="0.25">
      <c r="B91" s="23">
        <v>5.987302441322865</v>
      </c>
      <c r="C91" s="13">
        <v>2.8989139643191684</v>
      </c>
    </row>
    <row r="92" spans="2:3" x14ac:dyDescent="0.25">
      <c r="B92" s="23">
        <v>17.531770857468931</v>
      </c>
      <c r="C92" s="13">
        <v>7.0872974559034549</v>
      </c>
    </row>
    <row r="93" spans="2:3" x14ac:dyDescent="0.25">
      <c r="B93" s="23">
        <v>7.5346071041404237</v>
      </c>
      <c r="C93" s="13">
        <v>3.2442584552125031</v>
      </c>
    </row>
    <row r="94" spans="2:3" x14ac:dyDescent="0.25">
      <c r="B94" s="30">
        <v>5.5778680585433502</v>
      </c>
      <c r="C94" s="13">
        <v>2.232248582063721</v>
      </c>
    </row>
    <row r="95" spans="2:3" x14ac:dyDescent="0.25">
      <c r="B95" s="23">
        <v>7.7959433610693507</v>
      </c>
      <c r="C95" s="13">
        <v>3.3107170686260212</v>
      </c>
    </row>
    <row r="96" spans="2:3" x14ac:dyDescent="0.25">
      <c r="B96" s="23">
        <v>1.9449898890172017</v>
      </c>
      <c r="C96" s="13">
        <v>0.76487077313980167</v>
      </c>
    </row>
    <row r="97" spans="2:3" x14ac:dyDescent="0.25">
      <c r="B97" s="23">
        <v>3.84085564570286</v>
      </c>
      <c r="C97" s="13">
        <v>1.5259656915784108</v>
      </c>
    </row>
    <row r="98" spans="2:3" x14ac:dyDescent="0.25">
      <c r="B98" s="23">
        <v>1.1917155930376389</v>
      </c>
      <c r="C98" s="13">
        <v>0.40346534618872559</v>
      </c>
    </row>
    <row r="99" spans="2:3" x14ac:dyDescent="0.25">
      <c r="B99" s="23">
        <v>0.6845</v>
      </c>
      <c r="C99" s="13">
        <v>0.18664448928396138</v>
      </c>
    </row>
    <row r="100" spans="2:3" x14ac:dyDescent="0.25">
      <c r="B100" s="23">
        <v>0.33</v>
      </c>
      <c r="C100" s="13">
        <v>8.9189189189189194E-2</v>
      </c>
    </row>
    <row r="101" spans="2:3" x14ac:dyDescent="0.25">
      <c r="B101" s="23">
        <v>1</v>
      </c>
      <c r="C101" s="13">
        <v>0.35714285714285715</v>
      </c>
    </row>
    <row r="102" spans="2:3" x14ac:dyDescent="0.25">
      <c r="B102" s="23">
        <v>5.4</v>
      </c>
      <c r="C102" s="13">
        <v>2.16</v>
      </c>
    </row>
    <row r="103" spans="2:3" x14ac:dyDescent="0.25">
      <c r="B103" s="23">
        <v>3.9</v>
      </c>
      <c r="C103" s="13">
        <v>2.785714285714286</v>
      </c>
    </row>
    <row r="104" spans="2:3" x14ac:dyDescent="0.25">
      <c r="B104" s="23">
        <v>3.2</v>
      </c>
      <c r="C104" s="13">
        <v>1.8823529411764708</v>
      </c>
    </row>
    <row r="105" spans="2:3" x14ac:dyDescent="0.25">
      <c r="B105" s="23">
        <v>5.85</v>
      </c>
      <c r="C105" s="13">
        <v>3.5454545454545454</v>
      </c>
    </row>
    <row r="106" spans="2:3" x14ac:dyDescent="0.25">
      <c r="B106" s="23">
        <v>9.016</v>
      </c>
      <c r="C106" s="13">
        <v>5.0538116591928253</v>
      </c>
    </row>
    <row r="107" spans="2:3" x14ac:dyDescent="0.25">
      <c r="B107" s="23">
        <v>10.8833</v>
      </c>
      <c r="C107" s="13">
        <v>5.3089268292682936</v>
      </c>
    </row>
    <row r="108" spans="2:3" x14ac:dyDescent="0.25">
      <c r="B108" s="23">
        <v>3.8</v>
      </c>
      <c r="C108" s="13">
        <v>1.7272727272727271</v>
      </c>
    </row>
    <row r="109" spans="2:3" x14ac:dyDescent="0.25">
      <c r="B109" s="23">
        <v>2.2999999999999998</v>
      </c>
      <c r="C109" s="13">
        <v>0.91999999999999993</v>
      </c>
    </row>
    <row r="110" spans="2:3" x14ac:dyDescent="0.25">
      <c r="B110" s="23">
        <v>2</v>
      </c>
      <c r="C110" s="13">
        <v>0.83333333333333337</v>
      </c>
    </row>
    <row r="111" spans="2:3" x14ac:dyDescent="0.25">
      <c r="B111" s="23">
        <v>0.1</v>
      </c>
      <c r="C111" s="13">
        <v>3.5714285714285719E-2</v>
      </c>
    </row>
    <row r="112" spans="2:3" x14ac:dyDescent="0.25">
      <c r="B112" s="23">
        <v>0.34048915771074162</v>
      </c>
      <c r="C112" s="13">
        <v>0.17019713180944604</v>
      </c>
    </row>
    <row r="113" spans="2:3" x14ac:dyDescent="0.25">
      <c r="B113" s="23">
        <v>1.1510182305461496</v>
      </c>
      <c r="C113" s="13">
        <v>0.69881455401654957</v>
      </c>
    </row>
    <row r="114" spans="2:3" x14ac:dyDescent="0.25">
      <c r="B114" s="23">
        <v>1.7754124995261193</v>
      </c>
      <c r="C114" s="13">
        <v>0.87314213861504186</v>
      </c>
    </row>
    <row r="115" spans="2:3" x14ac:dyDescent="0.25">
      <c r="B115" s="23">
        <v>2.6470448705614849</v>
      </c>
      <c r="C115" s="13">
        <v>0.94461795118167846</v>
      </c>
    </row>
    <row r="116" spans="2:3" x14ac:dyDescent="0.25">
      <c r="B116" s="28">
        <v>4.6674355370273206</v>
      </c>
      <c r="C116" s="13">
        <v>1.6532021937305119</v>
      </c>
    </row>
    <row r="117" spans="2:3" x14ac:dyDescent="0.25">
      <c r="B117" s="23">
        <v>1.0016247459574543</v>
      </c>
      <c r="C117" s="13">
        <v>0.33090698458287449</v>
      </c>
    </row>
    <row r="118" spans="2:3" x14ac:dyDescent="0.25">
      <c r="B118" s="23">
        <v>0.65456937839307183</v>
      </c>
      <c r="C118" s="13">
        <v>0.2102989871662144</v>
      </c>
    </row>
    <row r="119" spans="2:3" x14ac:dyDescent="0.25">
      <c r="B119" s="23">
        <v>0.67054219460430575</v>
      </c>
      <c r="C119" s="13">
        <v>0.42953178504004047</v>
      </c>
    </row>
    <row r="120" spans="2:3" x14ac:dyDescent="0.25">
      <c r="B120" s="23">
        <v>2.6813989326745364</v>
      </c>
      <c r="C120" s="13">
        <v>1.5502880266821779</v>
      </c>
    </row>
    <row r="121" spans="2:3" x14ac:dyDescent="0.25">
      <c r="B121" s="23">
        <v>1.1840185808393842</v>
      </c>
      <c r="C121" s="13">
        <v>0.61560477495653854</v>
      </c>
    </row>
    <row r="122" spans="2:3" x14ac:dyDescent="0.25">
      <c r="B122" s="23">
        <v>3.9217642855916455</v>
      </c>
      <c r="C122" s="13">
        <v>2.217950284210783</v>
      </c>
    </row>
    <row r="123" spans="2:3" x14ac:dyDescent="0.25">
      <c r="B123" s="23">
        <v>2.3376895540577678</v>
      </c>
      <c r="C123" s="13">
        <v>0.99169347437105326</v>
      </c>
    </row>
    <row r="124" spans="2:3" x14ac:dyDescent="0.25">
      <c r="B124" s="23">
        <v>6.2420452329546556</v>
      </c>
      <c r="C124" s="13">
        <v>2.5661471201142096</v>
      </c>
    </row>
    <row r="125" spans="2:3" x14ac:dyDescent="0.25">
      <c r="B125" s="23">
        <v>1.5138733672856162</v>
      </c>
      <c r="C125" s="13">
        <v>0.60348627057106441</v>
      </c>
    </row>
    <row r="126" spans="2:3" x14ac:dyDescent="0.25">
      <c r="B126" s="23">
        <v>3.9543734853408856</v>
      </c>
      <c r="C126" s="13">
        <v>1.6242229148723426</v>
      </c>
    </row>
    <row r="127" spans="2:3" x14ac:dyDescent="0.25">
      <c r="B127" s="23">
        <v>6.760955415041086</v>
      </c>
      <c r="C127" s="13">
        <v>2.8873099783502605</v>
      </c>
    </row>
    <row r="128" spans="2:3" x14ac:dyDescent="0.25">
      <c r="B128" s="23">
        <v>10.615782800587853</v>
      </c>
      <c r="C128" s="13">
        <v>4.05461680999906</v>
      </c>
    </row>
    <row r="129" spans="2:3" x14ac:dyDescent="0.25">
      <c r="B129" s="23">
        <v>5.8031319950363409</v>
      </c>
      <c r="C129" s="13">
        <v>2.6832694019984213</v>
      </c>
    </row>
    <row r="130" spans="2:3" x14ac:dyDescent="0.25">
      <c r="B130" s="23">
        <v>3.0223208482089543</v>
      </c>
      <c r="C130" s="13">
        <v>1.3016830402565789</v>
      </c>
    </row>
    <row r="131" spans="2:3" x14ac:dyDescent="0.25">
      <c r="B131" s="30">
        <v>5.1858028354855596</v>
      </c>
      <c r="C131" s="13">
        <v>1.9567496440478036</v>
      </c>
    </row>
    <row r="132" spans="2:3" x14ac:dyDescent="0.25">
      <c r="B132" s="23">
        <v>16.56434248603788</v>
      </c>
      <c r="C132" s="13">
        <v>5.7076744149538765</v>
      </c>
    </row>
    <row r="133" spans="2:3" x14ac:dyDescent="0.25">
      <c r="B133" s="23">
        <v>4.5162316849816797</v>
      </c>
      <c r="C133" s="13">
        <v>2.6223619120785506</v>
      </c>
    </row>
    <row r="134" spans="2:3" x14ac:dyDescent="0.25">
      <c r="B134" s="23">
        <v>2.6102892190625075</v>
      </c>
      <c r="C134" s="13">
        <v>1.2948505476772201</v>
      </c>
    </row>
    <row r="135" spans="2:3" x14ac:dyDescent="0.25">
      <c r="B135" s="23">
        <v>1.0068999999999999</v>
      </c>
      <c r="C135" s="13">
        <v>0.44930834448906731</v>
      </c>
    </row>
    <row r="136" spans="2:3" x14ac:dyDescent="0.25">
      <c r="B136" s="23">
        <v>4.7</v>
      </c>
      <c r="C136" s="13">
        <v>2.0434782608695654</v>
      </c>
    </row>
    <row r="137" spans="2:3" x14ac:dyDescent="0.25">
      <c r="B137" s="23">
        <v>4</v>
      </c>
      <c r="C137" s="13">
        <v>1.9047619047619047</v>
      </c>
    </row>
    <row r="138" spans="2:3" x14ac:dyDescent="0.25">
      <c r="B138" s="23">
        <v>5.4</v>
      </c>
      <c r="C138" s="13">
        <v>3</v>
      </c>
    </row>
    <row r="139" spans="2:3" x14ac:dyDescent="0.25">
      <c r="B139" s="23">
        <v>4.5</v>
      </c>
      <c r="C139" s="13">
        <v>3.4615384615384612</v>
      </c>
    </row>
    <row r="140" spans="2:3" x14ac:dyDescent="0.25">
      <c r="B140" s="23">
        <v>6</v>
      </c>
      <c r="C140" s="13">
        <v>4</v>
      </c>
    </row>
    <row r="141" spans="2:3" x14ac:dyDescent="0.25">
      <c r="B141" s="23">
        <v>6.9850000000000003</v>
      </c>
      <c r="C141" s="13">
        <v>4.710047201618341</v>
      </c>
    </row>
    <row r="142" spans="2:3" x14ac:dyDescent="0.25">
      <c r="B142" s="23">
        <v>4.383</v>
      </c>
      <c r="C142" s="13">
        <v>2.4350000000000001</v>
      </c>
    </row>
    <row r="143" spans="2:3" x14ac:dyDescent="0.25">
      <c r="B143" s="23">
        <v>1.9833000000000001</v>
      </c>
      <c r="C143" s="13">
        <v>0.96746341463414642</v>
      </c>
    </row>
    <row r="144" spans="2:3" x14ac:dyDescent="0.25">
      <c r="B144" s="23">
        <v>4.4000000000000004</v>
      </c>
      <c r="C144" s="13">
        <v>2.3157894736842106</v>
      </c>
    </row>
    <row r="145" spans="2:3" x14ac:dyDescent="0.25">
      <c r="B145" s="23">
        <v>5.4</v>
      </c>
      <c r="C145" s="13">
        <v>2.347826086956522</v>
      </c>
    </row>
    <row r="146" spans="2:3" x14ac:dyDescent="0.25">
      <c r="B146" s="23">
        <v>4</v>
      </c>
      <c r="C146" s="13">
        <v>1.9047619047619047</v>
      </c>
    </row>
    <row r="147" spans="2:3" x14ac:dyDescent="0.25">
      <c r="B147" s="23">
        <v>0.5</v>
      </c>
      <c r="C147" s="13">
        <v>0.25</v>
      </c>
    </row>
    <row r="148" spans="2:3" x14ac:dyDescent="0.25">
      <c r="B148" s="23">
        <v>5.8989374482648644</v>
      </c>
      <c r="C148" s="13">
        <v>3.6205348605320471</v>
      </c>
    </row>
    <row r="149" spans="2:3" x14ac:dyDescent="0.25">
      <c r="B149" s="23">
        <v>4.5370581889598318</v>
      </c>
      <c r="C149" s="13">
        <v>2.8527780363178015</v>
      </c>
    </row>
    <row r="150" spans="2:3" x14ac:dyDescent="0.25">
      <c r="B150" s="23">
        <v>0.4002</v>
      </c>
      <c r="C150" s="13">
        <v>0.20673623308192995</v>
      </c>
    </row>
    <row r="151" spans="2:3" x14ac:dyDescent="0.25">
      <c r="B151" s="23">
        <v>0.95</v>
      </c>
      <c r="C151" s="13">
        <v>0.52777777777777779</v>
      </c>
    </row>
    <row r="152" spans="2:3" x14ac:dyDescent="0.25">
      <c r="B152" s="23">
        <v>1</v>
      </c>
      <c r="C152" s="13">
        <v>0.58823529411764708</v>
      </c>
    </row>
    <row r="153" spans="2:3" x14ac:dyDescent="0.25">
      <c r="B153" s="23">
        <v>5</v>
      </c>
      <c r="C153" s="13">
        <v>3.3333333333333335</v>
      </c>
    </row>
    <row r="154" spans="2:3" x14ac:dyDescent="0.25">
      <c r="B154" s="23">
        <v>4.5</v>
      </c>
      <c r="C154" s="13">
        <v>4.0909090909090908</v>
      </c>
    </row>
    <row r="155" spans="2:3" x14ac:dyDescent="0.25">
      <c r="B155" s="23">
        <v>2.6</v>
      </c>
      <c r="C155" s="13">
        <v>1.8571428571428574</v>
      </c>
    </row>
    <row r="156" spans="2:3" x14ac:dyDescent="0.25">
      <c r="B156" s="23">
        <v>7.266</v>
      </c>
      <c r="C156" s="13">
        <v>5.9723820483314158</v>
      </c>
    </row>
    <row r="157" spans="2:3" x14ac:dyDescent="0.25">
      <c r="B157" s="23">
        <v>7.23</v>
      </c>
      <c r="C157" s="13">
        <v>5.5615384615384613</v>
      </c>
    </row>
    <row r="158" spans="2:3" x14ac:dyDescent="0.25">
      <c r="B158" s="23">
        <v>4.1660000000000004</v>
      </c>
      <c r="C158" s="13">
        <v>2.6037500000000002</v>
      </c>
    </row>
    <row r="159" spans="2:3" x14ac:dyDescent="0.25">
      <c r="B159" s="23">
        <v>5.2</v>
      </c>
      <c r="C159" s="13">
        <v>3.0588235294117649</v>
      </c>
    </row>
    <row r="160" spans="2:3" x14ac:dyDescent="0.25">
      <c r="B160" s="23">
        <v>3</v>
      </c>
      <c r="C160" s="13">
        <v>1.875</v>
      </c>
    </row>
    <row r="161" spans="2:3" x14ac:dyDescent="0.25">
      <c r="B161" s="23">
        <v>1.6</v>
      </c>
      <c r="C161" s="13">
        <v>0.94117647058823539</v>
      </c>
    </row>
    <row r="162" spans="2:3" x14ac:dyDescent="0.25">
      <c r="B162" s="23">
        <v>0.4</v>
      </c>
      <c r="C162" s="13">
        <v>0.23529411764705885</v>
      </c>
    </row>
    <row r="163" spans="2:3" x14ac:dyDescent="0.25">
      <c r="B163" s="23">
        <v>3.3597883597881656E-2</v>
      </c>
      <c r="C163" s="13">
        <v>1.5858336410253446E-2</v>
      </c>
    </row>
    <row r="164" spans="2:3" x14ac:dyDescent="0.25">
      <c r="B164" s="23">
        <v>0.80199346405228755</v>
      </c>
      <c r="C164" s="13">
        <v>0.72578998441547515</v>
      </c>
    </row>
    <row r="165" spans="2:3" x14ac:dyDescent="0.25">
      <c r="B165" s="23">
        <v>6.5930463178088656</v>
      </c>
      <c r="C165" s="13">
        <v>3.8223833073670068</v>
      </c>
    </row>
    <row r="166" spans="2:3" x14ac:dyDescent="0.25">
      <c r="B166" s="23">
        <v>7.0714010033554677</v>
      </c>
      <c r="C166" s="13">
        <v>3.6335306241954504</v>
      </c>
    </row>
    <row r="167" spans="2:3" x14ac:dyDescent="0.25">
      <c r="B167" s="28">
        <v>9.6817685271257989</v>
      </c>
      <c r="C167" s="13">
        <v>4.0242886859261322</v>
      </c>
    </row>
    <row r="168" spans="2:3" x14ac:dyDescent="0.25">
      <c r="B168" s="23">
        <v>0.96526162358150625</v>
      </c>
      <c r="C168" s="13">
        <v>0.48027669672250978</v>
      </c>
    </row>
    <row r="169" spans="2:3" x14ac:dyDescent="0.25">
      <c r="B169" s="23">
        <v>0.6491946947763968</v>
      </c>
      <c r="C169" s="13">
        <v>0.29951347226793235</v>
      </c>
    </row>
    <row r="170" spans="2:3" x14ac:dyDescent="0.25">
      <c r="B170" s="30">
        <v>3.0823172049393235</v>
      </c>
      <c r="C170" s="13">
        <v>1.0498355602654372</v>
      </c>
    </row>
    <row r="171" spans="2:3" x14ac:dyDescent="0.25">
      <c r="B171" s="30">
        <v>1.1821447442013444</v>
      </c>
      <c r="C171" s="13">
        <v>0.45807135436174073</v>
      </c>
    </row>
    <row r="172" spans="2:3" x14ac:dyDescent="0.25">
      <c r="B172" s="30">
        <v>0.84539579497193396</v>
      </c>
      <c r="C172" s="13">
        <v>0.29714097746017148</v>
      </c>
    </row>
    <row r="173" spans="2:3" x14ac:dyDescent="0.25">
      <c r="B173" s="30">
        <v>0.54781081844943724</v>
      </c>
      <c r="C173" s="13">
        <v>0.15215276592862939</v>
      </c>
    </row>
    <row r="174" spans="2:3" x14ac:dyDescent="0.25">
      <c r="B174" s="30">
        <v>0.23630000000000001</v>
      </c>
      <c r="C174" s="13">
        <v>5.6865765028637438E-2</v>
      </c>
    </row>
    <row r="175" spans="2:3" x14ac:dyDescent="0.25">
      <c r="B175" s="30">
        <v>0.38600000000000001</v>
      </c>
      <c r="C175" s="13">
        <v>9.1904761904761906E-2</v>
      </c>
    </row>
    <row r="176" spans="2:3" x14ac:dyDescent="0.25">
      <c r="B176" s="30">
        <v>0.1</v>
      </c>
      <c r="C176" s="13">
        <v>2.2727272727272728E-2</v>
      </c>
    </row>
    <row r="177" spans="2:3" x14ac:dyDescent="0.25">
      <c r="B177" s="23">
        <v>0.2</v>
      </c>
      <c r="C177" s="13">
        <v>5.2631578947368425E-2</v>
      </c>
    </row>
    <row r="178" spans="2:3" x14ac:dyDescent="0.25">
      <c r="B178" s="23">
        <v>0.2</v>
      </c>
      <c r="C178" s="13">
        <v>5.5555555555555559E-2</v>
      </c>
    </row>
    <row r="179" spans="2:3" x14ac:dyDescent="0.25">
      <c r="B179" s="23">
        <v>2.5</v>
      </c>
      <c r="C179" s="13">
        <v>1</v>
      </c>
    </row>
    <row r="180" spans="2:3" x14ac:dyDescent="0.25">
      <c r="B180" s="23">
        <v>2.0830000000000002</v>
      </c>
      <c r="C180" s="13">
        <v>0.82332015810276693</v>
      </c>
    </row>
    <row r="181" spans="2:3" x14ac:dyDescent="0.25">
      <c r="B181" s="23">
        <v>4.78</v>
      </c>
      <c r="C181" s="13">
        <v>1.210126582278481</v>
      </c>
    </row>
    <row r="182" spans="2:3" x14ac:dyDescent="0.25">
      <c r="B182" s="23">
        <v>2.77</v>
      </c>
      <c r="C182" s="13">
        <v>0.87024819352811822</v>
      </c>
    </row>
    <row r="183" spans="2:3" x14ac:dyDescent="0.25">
      <c r="B183" s="23">
        <v>2.1</v>
      </c>
      <c r="C183" s="13">
        <v>0.65625</v>
      </c>
    </row>
    <row r="184" spans="2:3" x14ac:dyDescent="0.25">
      <c r="B184" s="23">
        <v>1.2</v>
      </c>
      <c r="C184" s="13">
        <v>0.44444444444444442</v>
      </c>
    </row>
    <row r="185" spans="2:3" x14ac:dyDescent="0.25">
      <c r="B185" s="23">
        <v>1.9</v>
      </c>
      <c r="C185" s="13">
        <v>0.59374999999999989</v>
      </c>
    </row>
    <row r="186" spans="2:3" x14ac:dyDescent="0.25">
      <c r="B186" s="23">
        <v>1.1889385860375752</v>
      </c>
      <c r="C186" s="13">
        <v>0.33832914590256602</v>
      </c>
    </row>
    <row r="187" spans="2:3" x14ac:dyDescent="0.25">
      <c r="B187" s="23">
        <v>1.0587004100349731</v>
      </c>
      <c r="C187" s="13">
        <v>0.48722613074681237</v>
      </c>
    </row>
    <row r="188" spans="2:3" x14ac:dyDescent="0.25">
      <c r="B188" s="23">
        <v>1.4618281449712269</v>
      </c>
      <c r="C188" s="13">
        <v>0.59890828074539226</v>
      </c>
    </row>
    <row r="189" spans="2:3" x14ac:dyDescent="0.25">
      <c r="B189" s="23">
        <v>0.19881242849075245</v>
      </c>
      <c r="C189" s="13">
        <v>8.4477961114126643E-2</v>
      </c>
    </row>
    <row r="190" spans="2:3" x14ac:dyDescent="0.25">
      <c r="B190" s="28">
        <v>3.0220178368778345</v>
      </c>
      <c r="C190" s="13">
        <v>1.1411589465723795</v>
      </c>
    </row>
    <row r="191" spans="2:3" x14ac:dyDescent="0.25">
      <c r="B191" s="23">
        <v>0.79199245230769844</v>
      </c>
      <c r="C191" s="13">
        <v>0.21219406917247988</v>
      </c>
    </row>
    <row r="192" spans="2:3" x14ac:dyDescent="0.25">
      <c r="B192" s="23">
        <v>0.34068224911717254</v>
      </c>
      <c r="C192" s="13">
        <v>8.8889467337687281E-2</v>
      </c>
    </row>
    <row r="193" spans="2:3" x14ac:dyDescent="0.25">
      <c r="B193" s="23">
        <v>0.39929998980836939</v>
      </c>
      <c r="C193" s="13">
        <v>0.16005479903850994</v>
      </c>
    </row>
    <row r="194" spans="2:3" x14ac:dyDescent="0.25">
      <c r="B194" s="23">
        <v>3.1497730228974592</v>
      </c>
      <c r="C194" s="13">
        <v>1.2322667338769266</v>
      </c>
    </row>
    <row r="195" spans="2:3" x14ac:dyDescent="0.25">
      <c r="B195" s="23">
        <v>0.91802653841165671</v>
      </c>
      <c r="C195" s="13">
        <v>0.3360655558491088</v>
      </c>
    </row>
    <row r="196" spans="2:3" x14ac:dyDescent="0.25">
      <c r="B196" s="23">
        <v>0.5936545648907704</v>
      </c>
      <c r="C196" s="13">
        <v>0.24119832683170322</v>
      </c>
    </row>
    <row r="197" spans="2:3" x14ac:dyDescent="0.25">
      <c r="B197" s="23">
        <v>2.0085211086978538</v>
      </c>
      <c r="C197" s="13">
        <v>0.91426511039886926</v>
      </c>
    </row>
    <row r="198" spans="2:3" x14ac:dyDescent="0.25">
      <c r="B198" s="23">
        <v>1.5319090529954311</v>
      </c>
      <c r="C198" s="13">
        <v>0.52472981380544148</v>
      </c>
    </row>
    <row r="199" spans="2:3" x14ac:dyDescent="0.25">
      <c r="B199" s="23">
        <v>1.2692285849165801</v>
      </c>
      <c r="C199" s="13">
        <v>0.65179374627233011</v>
      </c>
    </row>
    <row r="200" spans="2:3" x14ac:dyDescent="0.25">
      <c r="B200" s="23">
        <v>1.5606912573328999</v>
      </c>
      <c r="C200" s="13">
        <v>0.57378217175602908</v>
      </c>
    </row>
    <row r="201" spans="2:3" x14ac:dyDescent="0.25">
      <c r="B201" s="23">
        <v>4.4402412620809768</v>
      </c>
      <c r="C201" s="13">
        <v>1.2809847201467679</v>
      </c>
    </row>
    <row r="202" spans="2:3" x14ac:dyDescent="0.25">
      <c r="B202" s="23">
        <v>2.4007823846047853</v>
      </c>
      <c r="C202" s="13">
        <v>0.74235262702848737</v>
      </c>
    </row>
    <row r="203" spans="2:3" x14ac:dyDescent="0.25">
      <c r="B203" s="23">
        <v>6.225485835393715</v>
      </c>
      <c r="C203" s="13">
        <v>2.1689976915608833</v>
      </c>
    </row>
    <row r="204" spans="2:3" x14ac:dyDescent="0.25">
      <c r="B204" s="23">
        <v>1.2236679927641378</v>
      </c>
      <c r="C204" s="13">
        <v>0.50994188268354379</v>
      </c>
    </row>
    <row r="205" spans="2:3" x14ac:dyDescent="0.25">
      <c r="B205" s="30">
        <v>2.11844730675899</v>
      </c>
      <c r="C205" s="13">
        <v>0.86165948127867542</v>
      </c>
    </row>
    <row r="206" spans="2:3" x14ac:dyDescent="0.25">
      <c r="B206" s="23">
        <v>1.2558707821412931</v>
      </c>
      <c r="C206" s="13">
        <v>0.52525678092179895</v>
      </c>
    </row>
    <row r="207" spans="2:3" x14ac:dyDescent="0.25">
      <c r="B207" s="29">
        <v>2.5888417243422448</v>
      </c>
      <c r="C207" s="13">
        <v>1.0000161172521032</v>
      </c>
    </row>
    <row r="208" spans="2:3" x14ac:dyDescent="0.25">
      <c r="B208" s="29">
        <v>1.3090617575107004</v>
      </c>
      <c r="C208" s="13">
        <v>0.62751630195613839</v>
      </c>
    </row>
    <row r="209" spans="2:3" x14ac:dyDescent="0.25">
      <c r="B209" s="29">
        <v>2.3931972638194896</v>
      </c>
      <c r="C209" s="13">
        <v>0.88597559004127413</v>
      </c>
    </row>
    <row r="210" spans="2:3" x14ac:dyDescent="0.25">
      <c r="B210" s="29">
        <v>2.694934589536881</v>
      </c>
      <c r="C210" s="13">
        <v>0.93743376566609193</v>
      </c>
    </row>
    <row r="211" spans="2:3" x14ac:dyDescent="0.25">
      <c r="B211" s="30">
        <v>0.43669999999999998</v>
      </c>
      <c r="C211" s="13">
        <v>0.11203468534339003</v>
      </c>
    </row>
    <row r="212" spans="2:3" x14ac:dyDescent="0.25">
      <c r="B212" s="30">
        <v>0.18</v>
      </c>
      <c r="C212" s="13">
        <v>4.4999999999999998E-2</v>
      </c>
    </row>
    <row r="213" spans="2:3" x14ac:dyDescent="0.25">
      <c r="B213" s="30">
        <v>0.5</v>
      </c>
      <c r="C213" s="13">
        <v>0.12820512820512822</v>
      </c>
    </row>
    <row r="214" spans="2:3" x14ac:dyDescent="0.25">
      <c r="B214" s="23">
        <v>0.2</v>
      </c>
      <c r="C214" s="13">
        <v>0.05</v>
      </c>
    </row>
    <row r="215" spans="2:3" x14ac:dyDescent="0.25">
      <c r="B215" s="23">
        <v>0.4</v>
      </c>
      <c r="C215" s="13">
        <v>0.14285714285714288</v>
      </c>
    </row>
    <row r="216" spans="2:3" x14ac:dyDescent="0.25">
      <c r="B216" s="23">
        <v>2.4</v>
      </c>
      <c r="C216" s="13">
        <v>1.0434782608695652</v>
      </c>
    </row>
    <row r="217" spans="2:3" x14ac:dyDescent="0.25">
      <c r="B217" s="23">
        <v>2.6659999999999999</v>
      </c>
      <c r="C217" s="13">
        <v>1.2118181818181817</v>
      </c>
    </row>
    <row r="218" spans="2:3" x14ac:dyDescent="0.25">
      <c r="B218" s="23">
        <v>0.9</v>
      </c>
      <c r="C218" s="13">
        <v>0.2608695652173913</v>
      </c>
    </row>
    <row r="219" spans="2:3" x14ac:dyDescent="0.25">
      <c r="B219" s="23">
        <v>1.766</v>
      </c>
      <c r="C219" s="13">
        <v>0.71788617886178863</v>
      </c>
    </row>
    <row r="220" spans="2:3" x14ac:dyDescent="0.25">
      <c r="B220" s="23">
        <v>0.9</v>
      </c>
      <c r="C220" s="13">
        <v>0.375</v>
      </c>
    </row>
    <row r="221" spans="2:3" x14ac:dyDescent="0.25">
      <c r="B221" s="23">
        <v>1.2</v>
      </c>
      <c r="C221" s="13">
        <v>0.39999999999999997</v>
      </c>
    </row>
    <row r="222" spans="2:3" x14ac:dyDescent="0.25">
      <c r="B222" s="23">
        <v>0.5</v>
      </c>
      <c r="C222" s="13">
        <v>0.15625</v>
      </c>
    </row>
    <row r="223" spans="2:3" x14ac:dyDescent="0.25">
      <c r="B223" s="23">
        <v>0.85536660756761529</v>
      </c>
      <c r="C223" s="13">
        <v>0.28828371391851143</v>
      </c>
    </row>
    <row r="224" spans="2:3" x14ac:dyDescent="0.25">
      <c r="B224" s="23">
        <v>2.015380696774685</v>
      </c>
      <c r="C224" s="13">
        <v>1.2235934046352286</v>
      </c>
    </row>
    <row r="225" spans="2:3" x14ac:dyDescent="0.25">
      <c r="B225" s="23">
        <v>3.4559804067411801</v>
      </c>
      <c r="C225" s="13">
        <v>1.3982765846986487</v>
      </c>
    </row>
    <row r="226" spans="2:3" x14ac:dyDescent="0.25">
      <c r="B226" s="23">
        <v>4.7005553369791073</v>
      </c>
      <c r="C226" s="13">
        <v>1.7104746322837987</v>
      </c>
    </row>
    <row r="227" spans="2:3" x14ac:dyDescent="0.25">
      <c r="B227" s="23">
        <v>0.19320000000000001</v>
      </c>
      <c r="C227" s="13">
        <v>5.125756128621458E-2</v>
      </c>
    </row>
    <row r="228" spans="2:3" x14ac:dyDescent="0.25">
      <c r="B228" s="23">
        <v>0.42</v>
      </c>
      <c r="C228" s="13">
        <v>0.105</v>
      </c>
    </row>
    <row r="229" spans="2:3" x14ac:dyDescent="0.25">
      <c r="B229" s="23">
        <v>0.4</v>
      </c>
      <c r="C229" s="13">
        <v>0.10526315789473685</v>
      </c>
    </row>
    <row r="230" spans="2:3" x14ac:dyDescent="0.25">
      <c r="B230" s="23">
        <v>1.2</v>
      </c>
      <c r="C230" s="13">
        <v>0.5714285714285714</v>
      </c>
    </row>
    <row r="231" spans="2:3" x14ac:dyDescent="0.25">
      <c r="B231" s="23">
        <v>3.7</v>
      </c>
      <c r="C231" s="13">
        <v>2.0555555555555558</v>
      </c>
    </row>
    <row r="232" spans="2:3" x14ac:dyDescent="0.25">
      <c r="B232" s="23">
        <v>7.76</v>
      </c>
      <c r="C232" s="13">
        <v>3.9132627332324756</v>
      </c>
    </row>
    <row r="233" spans="2:3" x14ac:dyDescent="0.25">
      <c r="B233" s="23">
        <v>3.85</v>
      </c>
      <c r="C233" s="13">
        <v>1.4528301886792454</v>
      </c>
    </row>
    <row r="234" spans="2:3" x14ac:dyDescent="0.25">
      <c r="B234" s="23">
        <v>1.6160000000000001</v>
      </c>
      <c r="C234" s="13">
        <v>0.82197355035605302</v>
      </c>
    </row>
    <row r="235" spans="2:3" x14ac:dyDescent="0.25">
      <c r="B235" s="23">
        <v>3.4</v>
      </c>
      <c r="C235" s="13">
        <v>2</v>
      </c>
    </row>
    <row r="236" spans="2:3" x14ac:dyDescent="0.25">
      <c r="B236" s="23">
        <v>2</v>
      </c>
      <c r="C236" s="13">
        <v>0.83333333333333337</v>
      </c>
    </row>
    <row r="237" spans="2:3" x14ac:dyDescent="0.25">
      <c r="B237" s="23">
        <v>1.2</v>
      </c>
      <c r="C237" s="13">
        <v>0.44444444444444442</v>
      </c>
    </row>
    <row r="238" spans="2:3" x14ac:dyDescent="0.25">
      <c r="B238" s="23">
        <v>0.1</v>
      </c>
      <c r="C238" s="13">
        <v>3.4482758620689655E-2</v>
      </c>
    </row>
    <row r="239" spans="2:3" x14ac:dyDescent="0.25">
      <c r="B239" s="23">
        <v>6.3739597789098505</v>
      </c>
      <c r="C239" s="13">
        <v>2.9468097142517964</v>
      </c>
    </row>
    <row r="240" spans="2:3" x14ac:dyDescent="0.25">
      <c r="B240" s="23">
        <v>2.6214891237703823</v>
      </c>
      <c r="C240" s="13">
        <v>1.4208893691728322</v>
      </c>
    </row>
    <row r="241" spans="2:3" x14ac:dyDescent="0.25">
      <c r="B241" s="23">
        <v>2.0277638313779609</v>
      </c>
      <c r="C241" s="13">
        <v>0.89671516902729231</v>
      </c>
    </row>
    <row r="242" spans="2:3" x14ac:dyDescent="0.25">
      <c r="B242" s="23">
        <v>2.7570496568083764</v>
      </c>
      <c r="C242" s="13">
        <v>1.1059235751351928</v>
      </c>
    </row>
    <row r="243" spans="2:3" x14ac:dyDescent="0.25">
      <c r="B243" s="28">
        <v>1.8057769363656828</v>
      </c>
      <c r="C243" s="13">
        <v>0.7945385104020708</v>
      </c>
    </row>
    <row r="244" spans="2:3" x14ac:dyDescent="0.25">
      <c r="B244" s="23">
        <v>0.36810562700568505</v>
      </c>
      <c r="C244" s="13">
        <v>0.15930191877435432</v>
      </c>
    </row>
    <row r="245" spans="2:3" x14ac:dyDescent="0.25">
      <c r="B245" s="23">
        <v>0.14099362932792125</v>
      </c>
      <c r="C245" s="13">
        <v>3.7449185010102554E-2</v>
      </c>
    </row>
    <row r="246" spans="2:3" x14ac:dyDescent="0.25">
      <c r="B246" s="23">
        <v>1.0312094415056734</v>
      </c>
      <c r="C246" s="13">
        <v>0.53129361898560001</v>
      </c>
    </row>
    <row r="247" spans="2:3" x14ac:dyDescent="0.25">
      <c r="B247" s="23">
        <v>2.7285976251843453</v>
      </c>
      <c r="C247" s="13">
        <v>1.4691809781205636</v>
      </c>
    </row>
    <row r="248" spans="2:3" x14ac:dyDescent="0.25">
      <c r="B248" s="23">
        <v>3.1247989124594793</v>
      </c>
      <c r="C248" s="13">
        <v>1.4145970845524045</v>
      </c>
    </row>
    <row r="249" spans="2:3" x14ac:dyDescent="0.25">
      <c r="B249" s="23">
        <v>2.2266472494821148</v>
      </c>
      <c r="C249" s="13">
        <v>0.54904704148672878</v>
      </c>
    </row>
    <row r="250" spans="2:3" x14ac:dyDescent="0.25">
      <c r="B250" s="23">
        <v>1.6048478005470033</v>
      </c>
      <c r="C250" s="13">
        <v>0.67183810982276515</v>
      </c>
    </row>
    <row r="251" spans="2:3" x14ac:dyDescent="0.25">
      <c r="B251" s="23">
        <v>2.3333826569192229</v>
      </c>
      <c r="C251" s="13">
        <v>1.1327304934733113</v>
      </c>
    </row>
    <row r="252" spans="2:3" x14ac:dyDescent="0.25">
      <c r="B252" s="23">
        <v>1.0190284832429681</v>
      </c>
      <c r="C252" s="13">
        <v>0.55358612958408993</v>
      </c>
    </row>
    <row r="253" spans="2:3" x14ac:dyDescent="0.25">
      <c r="B253" s="23">
        <v>2.9521148868785856</v>
      </c>
      <c r="C253" s="13">
        <v>1.5236843723391142</v>
      </c>
    </row>
    <row r="254" spans="2:3" x14ac:dyDescent="0.25">
      <c r="B254" s="23">
        <v>0.80527899662538316</v>
      </c>
      <c r="C254" s="13">
        <v>0.36350731784865492</v>
      </c>
    </row>
    <row r="255" spans="2:3" x14ac:dyDescent="0.25">
      <c r="B255" s="23">
        <v>4.4384274281605665</v>
      </c>
      <c r="C255" s="13">
        <v>1.8389539333545084</v>
      </c>
    </row>
    <row r="256" spans="2:3" x14ac:dyDescent="0.25">
      <c r="B256" s="23">
        <v>2.8508682271751673</v>
      </c>
      <c r="C256" s="13">
        <v>1.389109715964487</v>
      </c>
    </row>
    <row r="257" spans="2:3" x14ac:dyDescent="0.25">
      <c r="B257" s="23">
        <v>2.4778093400357943</v>
      </c>
      <c r="C257" s="13">
        <v>1.3069544900597774</v>
      </c>
    </row>
    <row r="258" spans="2:3" x14ac:dyDescent="0.25">
      <c r="B258" s="30">
        <v>2.1046972562584898</v>
      </c>
      <c r="C258" s="13">
        <v>1.0348205633792436</v>
      </c>
    </row>
    <row r="259" spans="2:3" x14ac:dyDescent="0.25">
      <c r="B259" s="23">
        <v>2.5381488994158374</v>
      </c>
      <c r="C259" s="13">
        <v>1.1113194752061681</v>
      </c>
    </row>
    <row r="260" spans="2:3" x14ac:dyDescent="0.25">
      <c r="B260" s="23">
        <v>0.51098572143016208</v>
      </c>
      <c r="C260" s="13">
        <v>0.29119313963423871</v>
      </c>
    </row>
    <row r="261" spans="2:3" x14ac:dyDescent="0.25">
      <c r="B261" s="23">
        <v>3.5038806757792069</v>
      </c>
      <c r="C261" s="13">
        <v>1.633434653759362</v>
      </c>
    </row>
    <row r="262" spans="2:3" x14ac:dyDescent="0.25">
      <c r="B262" s="23">
        <v>0.7988522185007243</v>
      </c>
      <c r="C262" s="13">
        <v>0.32692949396387327</v>
      </c>
    </row>
    <row r="263" spans="2:3" x14ac:dyDescent="0.25">
      <c r="B263" s="23">
        <v>0.21959999999999999</v>
      </c>
      <c r="C263" s="13">
        <v>7.216562602694708E-2</v>
      </c>
    </row>
    <row r="264" spans="2:3" x14ac:dyDescent="0.25">
      <c r="B264" s="23">
        <v>0.2</v>
      </c>
      <c r="C264" s="13">
        <v>7.407407407407407E-2</v>
      </c>
    </row>
    <row r="265" spans="2:3" x14ac:dyDescent="0.25">
      <c r="B265" s="23">
        <v>1.1000000000000001</v>
      </c>
      <c r="C265" s="13">
        <v>0.44000000000000006</v>
      </c>
    </row>
    <row r="266" spans="2:3" x14ac:dyDescent="0.25">
      <c r="B266" s="23">
        <v>1.5</v>
      </c>
      <c r="C266" s="13">
        <v>0.65217391304347827</v>
      </c>
    </row>
    <row r="267" spans="2:3" x14ac:dyDescent="0.25">
      <c r="B267" s="23">
        <v>0.3</v>
      </c>
      <c r="C267" s="13">
        <v>0.23076923076923075</v>
      </c>
    </row>
    <row r="268" spans="2:3" x14ac:dyDescent="0.25">
      <c r="B268" s="23">
        <v>1.5</v>
      </c>
      <c r="C268" s="13">
        <v>1.1538461538461537</v>
      </c>
    </row>
    <row r="269" spans="2:3" x14ac:dyDescent="0.25">
      <c r="B269" s="23">
        <v>1.2170000000000001</v>
      </c>
      <c r="C269" s="13">
        <v>0.89027066569129487</v>
      </c>
    </row>
    <row r="270" spans="2:3" x14ac:dyDescent="0.25">
      <c r="B270" s="23">
        <v>2.2999999999999998</v>
      </c>
      <c r="C270" s="13">
        <v>2.0609318996415769</v>
      </c>
    </row>
    <row r="271" spans="2:3" x14ac:dyDescent="0.25">
      <c r="B271" s="23">
        <v>1.25</v>
      </c>
      <c r="C271" s="13">
        <v>0.63580874872838256</v>
      </c>
    </row>
    <row r="272" spans="2:3" x14ac:dyDescent="0.25">
      <c r="B272" s="23">
        <v>0.3</v>
      </c>
      <c r="C272" s="13">
        <v>0.2142857142857143</v>
      </c>
    </row>
    <row r="273" spans="2:3" x14ac:dyDescent="0.25">
      <c r="B273" s="23">
        <v>1</v>
      </c>
      <c r="C273" s="13">
        <v>0.43478260869565222</v>
      </c>
    </row>
    <row r="274" spans="2:3" x14ac:dyDescent="0.25">
      <c r="B274" s="23">
        <v>0.4</v>
      </c>
      <c r="C274" s="13">
        <v>0.17391304347826089</v>
      </c>
    </row>
    <row r="275" spans="2:3" x14ac:dyDescent="0.25">
      <c r="B275" s="23">
        <v>0.38702300168740567</v>
      </c>
      <c r="C275" s="13">
        <v>0.20627351743271483</v>
      </c>
    </row>
    <row r="276" spans="2:3" x14ac:dyDescent="0.25">
      <c r="B276" s="23">
        <v>0.40230403742922</v>
      </c>
      <c r="C276" s="13">
        <v>0.25043841815440182</v>
      </c>
    </row>
    <row r="277" spans="2:3" x14ac:dyDescent="0.25">
      <c r="B277" s="23">
        <v>0.91020355681858234</v>
      </c>
      <c r="C277" s="13">
        <v>0.42486310510701358</v>
      </c>
    </row>
    <row r="278" spans="2:3" x14ac:dyDescent="0.25">
      <c r="B278" s="23">
        <v>0.91368410658698662</v>
      </c>
      <c r="C278" s="13">
        <v>0.4644311523805249</v>
      </c>
    </row>
    <row r="279" spans="2:3" x14ac:dyDescent="0.25">
      <c r="B279" s="28">
        <v>0.90377290568341706</v>
      </c>
      <c r="C279" s="13">
        <v>0.43012004411308519</v>
      </c>
    </row>
    <row r="280" spans="2:3" x14ac:dyDescent="0.25">
      <c r="B280" s="23">
        <v>1.2363302821529387</v>
      </c>
      <c r="C280" s="13">
        <v>0.42461886431545787</v>
      </c>
    </row>
    <row r="281" spans="2:3" x14ac:dyDescent="0.25">
      <c r="B281" s="23">
        <v>0.81080149004568847</v>
      </c>
      <c r="C281" s="13">
        <v>0.25667705008611125</v>
      </c>
    </row>
    <row r="282" spans="2:3" x14ac:dyDescent="0.25">
      <c r="B282" s="23">
        <v>5.550001636890553E-2</v>
      </c>
      <c r="C282" s="13">
        <v>3.8675526439507321E-2</v>
      </c>
    </row>
    <row r="283" spans="2:3" x14ac:dyDescent="0.25">
      <c r="B283" s="23">
        <v>0.76837144211430253</v>
      </c>
      <c r="C283" s="13">
        <v>0.50556669823047262</v>
      </c>
    </row>
    <row r="284" spans="2:3" x14ac:dyDescent="0.25">
      <c r="B284" s="23">
        <v>0.14829955550090088</v>
      </c>
      <c r="C284" s="13">
        <v>9.9826749354906527E-2</v>
      </c>
    </row>
    <row r="285" spans="2:3" x14ac:dyDescent="0.25">
      <c r="B285" s="23">
        <v>0.66576229714680946</v>
      </c>
      <c r="C285" s="13">
        <v>0.47786177647654166</v>
      </c>
    </row>
    <row r="286" spans="2:3" x14ac:dyDescent="0.25">
      <c r="B286" s="30">
        <v>0.77401982437197336</v>
      </c>
      <c r="C286" s="13">
        <v>0.47441259314567913</v>
      </c>
    </row>
    <row r="287" spans="2:3" x14ac:dyDescent="0.25">
      <c r="B287" s="23">
        <v>1.6644583644555258</v>
      </c>
      <c r="C287" s="13">
        <v>0.90636576388467649</v>
      </c>
    </row>
    <row r="288" spans="2:3" x14ac:dyDescent="0.25">
      <c r="B288" s="23">
        <v>0.6146766448094243</v>
      </c>
      <c r="C288" s="13">
        <v>0.34580361242622915</v>
      </c>
    </row>
    <row r="289" spans="2:3" x14ac:dyDescent="0.25">
      <c r="B289" s="23">
        <v>2.4839500499192519</v>
      </c>
      <c r="C289" s="13">
        <v>0.94260938320433207</v>
      </c>
    </row>
    <row r="290" spans="2:3" x14ac:dyDescent="0.25">
      <c r="B290" s="23">
        <v>2.8823469309754497</v>
      </c>
      <c r="C290" s="13">
        <v>1.3815345109924584</v>
      </c>
    </row>
    <row r="291" spans="2:3" x14ac:dyDescent="0.25">
      <c r="B291" s="23">
        <v>1.5597125761378274</v>
      </c>
      <c r="C291" s="13">
        <v>0.5000633849493169</v>
      </c>
    </row>
    <row r="292" spans="2:3" x14ac:dyDescent="0.25">
      <c r="B292" s="23">
        <v>2.527254023129839</v>
      </c>
      <c r="C292" s="13">
        <v>1.5318905134173477</v>
      </c>
    </row>
    <row r="293" spans="2:3" x14ac:dyDescent="0.25">
      <c r="B293" s="23">
        <v>0.6278802861517504</v>
      </c>
      <c r="C293" s="13">
        <v>0.31282908777476021</v>
      </c>
    </row>
    <row r="294" spans="2:3" x14ac:dyDescent="0.25">
      <c r="B294" s="30">
        <v>1.98654954380205</v>
      </c>
      <c r="C294" s="13">
        <v>0.92796918346891411</v>
      </c>
    </row>
    <row r="295" spans="2:3" x14ac:dyDescent="0.25">
      <c r="B295" s="23">
        <v>5.9612969217786294</v>
      </c>
      <c r="C295" s="13">
        <v>2.7022520650326771</v>
      </c>
    </row>
    <row r="296" spans="2:3" x14ac:dyDescent="0.25">
      <c r="B296" s="23">
        <v>0.1441239316239383</v>
      </c>
      <c r="C296" s="13">
        <v>0.11120673736414992</v>
      </c>
    </row>
    <row r="297" spans="2:3" x14ac:dyDescent="0.25">
      <c r="B297" s="23">
        <v>0.60593933628434893</v>
      </c>
      <c r="C297" s="13">
        <v>0.34410774960778517</v>
      </c>
    </row>
    <row r="298" spans="2:3" x14ac:dyDescent="0.25">
      <c r="B298" s="23">
        <v>0.27710000000000001</v>
      </c>
      <c r="C298" s="13">
        <v>0.13857771554310863</v>
      </c>
    </row>
    <row r="299" spans="2:3" x14ac:dyDescent="0.25">
      <c r="B299" s="23">
        <v>0.46</v>
      </c>
      <c r="C299" s="13">
        <v>0.20909090909090908</v>
      </c>
    </row>
    <row r="300" spans="2:3" x14ac:dyDescent="0.25">
      <c r="B300" s="23">
        <v>0.7</v>
      </c>
      <c r="C300" s="13">
        <v>0.36842105263157893</v>
      </c>
    </row>
    <row r="301" spans="2:3" x14ac:dyDescent="0.25">
      <c r="B301" s="23">
        <v>1.1000000000000001</v>
      </c>
      <c r="C301" s="13">
        <v>0.73333333333333339</v>
      </c>
    </row>
    <row r="302" spans="2:3" x14ac:dyDescent="0.25">
      <c r="B302" s="23">
        <v>0.3</v>
      </c>
      <c r="C302" s="13">
        <v>0.25</v>
      </c>
    </row>
    <row r="303" spans="2:3" x14ac:dyDescent="0.25">
      <c r="B303" s="23">
        <v>0.6</v>
      </c>
      <c r="C303" s="13">
        <v>0.4285714285714286</v>
      </c>
    </row>
    <row r="304" spans="2:3" x14ac:dyDescent="0.25">
      <c r="B304" s="23">
        <v>3.6</v>
      </c>
      <c r="C304" s="13">
        <v>2.5423728813559325</v>
      </c>
    </row>
    <row r="305" spans="2:3" x14ac:dyDescent="0.25">
      <c r="B305" s="23">
        <v>0.93</v>
      </c>
      <c r="C305" s="13">
        <v>0.6</v>
      </c>
    </row>
    <row r="306" spans="2:3" x14ac:dyDescent="0.25">
      <c r="B306" s="23">
        <v>0.98329999999999995</v>
      </c>
      <c r="C306" s="13">
        <v>0.64267973856209148</v>
      </c>
    </row>
    <row r="307" spans="2:3" x14ac:dyDescent="0.25">
      <c r="B307" s="23">
        <v>0.3</v>
      </c>
      <c r="C307" s="13">
        <v>0.19999999999999998</v>
      </c>
    </row>
    <row r="308" spans="2:3" x14ac:dyDescent="0.25">
      <c r="B308" s="23">
        <v>1.5</v>
      </c>
      <c r="C308" s="13">
        <v>0.7142857142857143</v>
      </c>
    </row>
    <row r="309" spans="2:3" x14ac:dyDescent="0.25">
      <c r="B309" s="23">
        <v>0.4</v>
      </c>
      <c r="C309" s="13">
        <v>0.2</v>
      </c>
    </row>
    <row r="310" spans="2:3" x14ac:dyDescent="0.25">
      <c r="B310" s="23">
        <v>0.2</v>
      </c>
      <c r="C310" s="13">
        <v>0.11764705882352942</v>
      </c>
    </row>
    <row r="311" spans="2:3" x14ac:dyDescent="0.25">
      <c r="B311" s="23">
        <v>2.5926383636584744</v>
      </c>
      <c r="C311" s="13">
        <v>1.6568496700271438</v>
      </c>
    </row>
    <row r="312" spans="2:3" x14ac:dyDescent="0.25">
      <c r="B312" s="23">
        <v>2.7478723784821528</v>
      </c>
      <c r="C312" s="13">
        <v>1.6379782895101054</v>
      </c>
    </row>
    <row r="313" spans="2:3" x14ac:dyDescent="0.25">
      <c r="B313" s="23">
        <v>0.16539999999999999</v>
      </c>
      <c r="C313" s="13">
        <v>9.1735995562950631E-2</v>
      </c>
    </row>
    <row r="314" spans="2:3" x14ac:dyDescent="0.25">
      <c r="B314" s="23">
        <v>0.12</v>
      </c>
      <c r="C314" s="13">
        <v>7.0588235294117646E-2</v>
      </c>
    </row>
    <row r="315" spans="2:3" x14ac:dyDescent="0.25">
      <c r="B315" s="23">
        <v>0.4</v>
      </c>
      <c r="C315" s="13">
        <v>0.25</v>
      </c>
    </row>
    <row r="316" spans="2:3" x14ac:dyDescent="0.25">
      <c r="B316" s="23">
        <v>1.1000000000000001</v>
      </c>
      <c r="C316" s="13">
        <v>0.78571428571428581</v>
      </c>
    </row>
    <row r="317" spans="2:3" x14ac:dyDescent="0.25">
      <c r="B317" s="23">
        <v>0.2</v>
      </c>
      <c r="C317" s="13">
        <v>0.18181818181818182</v>
      </c>
    </row>
    <row r="318" spans="2:3" x14ac:dyDescent="0.25">
      <c r="B318" s="23">
        <v>0.3</v>
      </c>
      <c r="C318" s="13">
        <v>0.23076923076923075</v>
      </c>
    </row>
    <row r="319" spans="2:3" x14ac:dyDescent="0.25">
      <c r="B319" s="23">
        <v>1.3</v>
      </c>
      <c r="C319" s="13">
        <v>1.1304347826086958</v>
      </c>
    </row>
    <row r="320" spans="2:3" x14ac:dyDescent="0.25">
      <c r="B320" s="23">
        <v>2.2000000000000002</v>
      </c>
      <c r="C320" s="13">
        <v>1.9713261648745519</v>
      </c>
    </row>
    <row r="321" spans="2:3" x14ac:dyDescent="0.25">
      <c r="B321" s="23">
        <v>0.41</v>
      </c>
      <c r="C321" s="13">
        <v>0.30370370370370364</v>
      </c>
    </row>
    <row r="322" spans="2:3" x14ac:dyDescent="0.25">
      <c r="B322" s="23">
        <v>2.9</v>
      </c>
      <c r="C322" s="13">
        <v>1.9333333333333333</v>
      </c>
    </row>
    <row r="323" spans="2:3" x14ac:dyDescent="0.25">
      <c r="B323" s="23">
        <v>0.8</v>
      </c>
      <c r="C323" s="13">
        <v>0.53333333333333333</v>
      </c>
    </row>
    <row r="324" spans="2:3" x14ac:dyDescent="0.25">
      <c r="B324" s="23">
        <v>0.5</v>
      </c>
      <c r="C324" s="13">
        <v>0.33333333333333331</v>
      </c>
    </row>
    <row r="325" spans="2:3" x14ac:dyDescent="0.25">
      <c r="B325" s="23">
        <v>0.1</v>
      </c>
      <c r="C325" s="13">
        <v>6.25E-2</v>
      </c>
    </row>
    <row r="326" spans="2:3" x14ac:dyDescent="0.25">
      <c r="B326" s="23">
        <v>8.8487783403027893E-3</v>
      </c>
      <c r="C326" s="13">
        <v>3.7638241051600723E-3</v>
      </c>
    </row>
    <row r="327" spans="2:3" x14ac:dyDescent="0.25">
      <c r="B327" s="23">
        <v>0.20221246887913516</v>
      </c>
      <c r="C327" s="13">
        <v>0.17457402930849994</v>
      </c>
    </row>
    <row r="328" spans="2:3" x14ac:dyDescent="0.25">
      <c r="B328" s="23">
        <v>1.3552861792569815</v>
      </c>
      <c r="C328" s="13">
        <v>0.96465428417075916</v>
      </c>
    </row>
    <row r="329" spans="2:3" x14ac:dyDescent="0.25">
      <c r="B329" s="23">
        <v>1.3430579662271984</v>
      </c>
      <c r="C329" s="13">
        <v>0.61961702218102221</v>
      </c>
    </row>
    <row r="330" spans="2:3" x14ac:dyDescent="0.25">
      <c r="B330" s="28">
        <v>1.0565493745587837</v>
      </c>
      <c r="C330" s="13">
        <v>0.57924069455581584</v>
      </c>
    </row>
    <row r="331" spans="2:3" x14ac:dyDescent="0.25">
      <c r="B331" s="23">
        <v>0.1109256130498476</v>
      </c>
      <c r="C331" s="13">
        <v>5.5307695634239415E-2</v>
      </c>
    </row>
    <row r="332" spans="2:3" x14ac:dyDescent="0.25">
      <c r="B332" s="23">
        <v>1.5912816011499771</v>
      </c>
      <c r="C332" s="13">
        <v>0.9031620595079074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G8" sqref="G8"/>
    </sheetView>
  </sheetViews>
  <sheetFormatPr defaultRowHeight="15" x14ac:dyDescent="0.25"/>
  <cols>
    <col min="3" max="3" width="6.28515625" style="4" customWidth="1"/>
    <col min="4" max="4" width="13" style="4" customWidth="1"/>
  </cols>
  <sheetData>
    <row r="1" spans="1:4" x14ac:dyDescent="0.25">
      <c r="A1" t="s">
        <v>57</v>
      </c>
    </row>
    <row r="4" spans="1:4" ht="105" x14ac:dyDescent="0.25">
      <c r="C4" s="76" t="s">
        <v>113</v>
      </c>
      <c r="D4" s="76" t="s">
        <v>112</v>
      </c>
    </row>
    <row r="5" spans="1:4" x14ac:dyDescent="0.25">
      <c r="C5" s="77">
        <v>21</v>
      </c>
      <c r="D5" s="78">
        <v>25.518995162972228</v>
      </c>
    </row>
    <row r="6" spans="1:4" x14ac:dyDescent="0.25">
      <c r="C6" s="77">
        <v>49</v>
      </c>
      <c r="D6" s="78">
        <v>49.600803667649686</v>
      </c>
    </row>
    <row r="7" spans="1:4" x14ac:dyDescent="0.25">
      <c r="C7" s="77">
        <v>52.5</v>
      </c>
      <c r="D7" s="78">
        <v>57.857851542400802</v>
      </c>
    </row>
    <row r="8" spans="1:4" x14ac:dyDescent="0.25">
      <c r="C8" s="77">
        <v>70</v>
      </c>
      <c r="D8" s="78">
        <v>56.910287401240062</v>
      </c>
    </row>
    <row r="9" spans="1:4" x14ac:dyDescent="0.25">
      <c r="C9" s="77">
        <v>104.6</v>
      </c>
      <c r="D9" s="78">
        <v>75.03430488267135</v>
      </c>
    </row>
    <row r="10" spans="1:4" x14ac:dyDescent="0.25">
      <c r="C10" s="77">
        <v>107.25</v>
      </c>
      <c r="D10" s="78">
        <v>34.966470365278582</v>
      </c>
    </row>
    <row r="11" spans="1:4" x14ac:dyDescent="0.25">
      <c r="C11" s="77">
        <v>136.5</v>
      </c>
      <c r="D11" s="78">
        <v>20.220923569869115</v>
      </c>
    </row>
    <row r="12" spans="1:4" x14ac:dyDescent="0.25">
      <c r="C12" s="77">
        <v>137.25</v>
      </c>
      <c r="D12" s="78">
        <v>24.7632652348927</v>
      </c>
    </row>
    <row r="13" spans="1:4" x14ac:dyDescent="0.25">
      <c r="C13" s="77">
        <v>165</v>
      </c>
      <c r="D13" s="78">
        <v>13.600986987653769</v>
      </c>
    </row>
    <row r="14" spans="1:4" x14ac:dyDescent="0.25">
      <c r="C14" s="77">
        <v>165.5</v>
      </c>
      <c r="D14" s="78">
        <v>7.7465185090629092</v>
      </c>
    </row>
    <row r="15" spans="1:4" x14ac:dyDescent="0.25">
      <c r="C15" s="77">
        <v>197</v>
      </c>
      <c r="D15" s="78">
        <v>7.2277788058597032</v>
      </c>
    </row>
    <row r="16" spans="1:4" x14ac:dyDescent="0.25">
      <c r="C16" s="77">
        <v>198.4</v>
      </c>
      <c r="D16" s="78">
        <v>6.9743577591644055</v>
      </c>
    </row>
    <row r="17" spans="3:4" x14ac:dyDescent="0.25">
      <c r="C17" s="77">
        <v>201.66666666666666</v>
      </c>
      <c r="D17" s="78">
        <v>8.5660923106132714</v>
      </c>
    </row>
    <row r="18" spans="3:4" x14ac:dyDescent="0.25">
      <c r="C18" s="77">
        <v>230</v>
      </c>
      <c r="D18" s="78">
        <v>8.8911595838790927</v>
      </c>
    </row>
    <row r="19" spans="3:4" x14ac:dyDescent="0.25">
      <c r="C19" s="77">
        <v>231.25</v>
      </c>
      <c r="D19" s="78">
        <v>8.0752354600854837</v>
      </c>
    </row>
    <row r="20" spans="3:4" x14ac:dyDescent="0.25">
      <c r="C20" s="77">
        <v>256.5</v>
      </c>
      <c r="D20" s="78">
        <v>11.092545704489059</v>
      </c>
    </row>
    <row r="21" spans="3:4" x14ac:dyDescent="0.25">
      <c r="C21" s="77">
        <v>267.5</v>
      </c>
      <c r="D21" s="78">
        <v>13.241972716846432</v>
      </c>
    </row>
    <row r="22" spans="3:4" x14ac:dyDescent="0.25">
      <c r="C22" s="77">
        <v>291.5</v>
      </c>
      <c r="D22" s="78">
        <v>13.467266394847188</v>
      </c>
    </row>
    <row r="23" spans="3:4" x14ac:dyDescent="0.25">
      <c r="C23" s="77">
        <v>344</v>
      </c>
      <c r="D23" s="78">
        <v>54.440657339151429</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F1" sqref="F1"/>
    </sheetView>
  </sheetViews>
  <sheetFormatPr defaultRowHeight="15" x14ac:dyDescent="0.25"/>
  <cols>
    <col min="4" max="4" width="12" customWidth="1"/>
    <col min="5" max="5" width="11.85546875" customWidth="1"/>
  </cols>
  <sheetData>
    <row r="1" spans="1:5" x14ac:dyDescent="0.25">
      <c r="A1" t="s">
        <v>81</v>
      </c>
    </row>
    <row r="2" spans="1:5" ht="77.25" x14ac:dyDescent="0.25">
      <c r="B2" s="6" t="s">
        <v>55</v>
      </c>
      <c r="C2" s="6" t="s">
        <v>56</v>
      </c>
      <c r="D2" s="6" t="s">
        <v>83</v>
      </c>
      <c r="E2" s="6" t="s">
        <v>84</v>
      </c>
    </row>
    <row r="3" spans="1:5" x14ac:dyDescent="0.25">
      <c r="B3" s="14">
        <v>3.5084919670599999</v>
      </c>
      <c r="C3" s="14">
        <v>0.84523458350216396</v>
      </c>
      <c r="D3" s="14">
        <v>3.3387656650435802</v>
      </c>
      <c r="E3" s="14">
        <v>3.0084792155657301</v>
      </c>
    </row>
    <row r="4" spans="1:5" x14ac:dyDescent="0.25">
      <c r="B4" s="14">
        <v>5.4701669821100003</v>
      </c>
      <c r="C4" s="14">
        <v>0.92252457909513297</v>
      </c>
      <c r="D4" s="14">
        <v>3.3183485008834701</v>
      </c>
      <c r="E4" s="14">
        <v>3.0328705882352902</v>
      </c>
    </row>
    <row r="5" spans="1:5" x14ac:dyDescent="0.25">
      <c r="B5" s="14">
        <v>7.8435926578100004</v>
      </c>
      <c r="C5" s="14">
        <v>1.01603755071771</v>
      </c>
      <c r="D5" s="14">
        <v>2.7952754542848699</v>
      </c>
      <c r="E5" s="14">
        <v>2.4736097481480201</v>
      </c>
    </row>
    <row r="6" spans="1:5" x14ac:dyDescent="0.25">
      <c r="B6" s="14">
        <v>11.556845512700001</v>
      </c>
      <c r="C6" s="14">
        <v>1.1623397132003801</v>
      </c>
      <c r="D6" s="14">
        <v>2.3941056228920301</v>
      </c>
      <c r="E6" s="14">
        <v>2.0195325389160899</v>
      </c>
    </row>
    <row r="7" spans="1:5" x14ac:dyDescent="0.25">
      <c r="B7" s="14">
        <v>14.8827744746</v>
      </c>
      <c r="C7" s="14">
        <v>1.2933813142992401</v>
      </c>
      <c r="D7" s="14">
        <v>1.90775830313251</v>
      </c>
      <c r="E7" s="14">
        <v>1.6701666666666699</v>
      </c>
    </row>
    <row r="8" spans="1:5" x14ac:dyDescent="0.25">
      <c r="B8" s="14">
        <v>17.740558151799998</v>
      </c>
      <c r="C8" s="14">
        <v>1.40597799118092</v>
      </c>
      <c r="D8" s="14">
        <v>1.6754585393253301</v>
      </c>
      <c r="E8" s="14">
        <v>1.5697621506430699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election activeCell="I4" sqref="I4"/>
    </sheetView>
  </sheetViews>
  <sheetFormatPr defaultRowHeight="15" x14ac:dyDescent="0.25"/>
  <cols>
    <col min="4" max="4" width="10.5703125" bestFit="1" customWidth="1"/>
    <col min="5" max="5" width="9.5703125" bestFit="1" customWidth="1"/>
    <col min="7" max="7" width="10.5703125" customWidth="1"/>
  </cols>
  <sheetData>
    <row r="1" spans="1:7" x14ac:dyDescent="0.25">
      <c r="A1" t="s">
        <v>66</v>
      </c>
    </row>
    <row r="3" spans="1:7" ht="45" x14ac:dyDescent="0.25">
      <c r="B3" s="53" t="s">
        <v>58</v>
      </c>
      <c r="C3" s="76" t="s">
        <v>59</v>
      </c>
      <c r="D3" s="75" t="s">
        <v>60</v>
      </c>
      <c r="E3" s="75" t="s">
        <v>61</v>
      </c>
      <c r="F3" s="75" t="s">
        <v>62</v>
      </c>
      <c r="G3" s="75" t="s">
        <v>63</v>
      </c>
    </row>
    <row r="4" spans="1:7" x14ac:dyDescent="0.25">
      <c r="B4" s="37">
        <v>3</v>
      </c>
      <c r="C4" s="38" t="s">
        <v>64</v>
      </c>
      <c r="D4" s="39">
        <v>4941514</v>
      </c>
      <c r="E4" s="39">
        <v>417781</v>
      </c>
      <c r="F4" s="39">
        <v>44.62227</v>
      </c>
      <c r="G4" s="39">
        <v>-124.036</v>
      </c>
    </row>
    <row r="5" spans="1:7" x14ac:dyDescent="0.25">
      <c r="B5" s="37">
        <v>4</v>
      </c>
      <c r="C5" s="38" t="s">
        <v>64</v>
      </c>
      <c r="D5" s="39">
        <v>4940963.7037300002</v>
      </c>
      <c r="E5" s="39">
        <v>418689.7549</v>
      </c>
      <c r="F5" s="39">
        <v>44.617420000000003</v>
      </c>
      <c r="G5" s="39">
        <v>-124.02849999999999</v>
      </c>
    </row>
    <row r="6" spans="1:7" x14ac:dyDescent="0.25">
      <c r="B6" s="37">
        <v>5</v>
      </c>
      <c r="C6" s="38" t="s">
        <v>64</v>
      </c>
      <c r="D6" s="39">
        <v>4938595.9451900003</v>
      </c>
      <c r="E6" s="39">
        <v>419506.59353999997</v>
      </c>
      <c r="F6" s="39">
        <v>44.596207227711602</v>
      </c>
      <c r="G6" s="39">
        <v>-124.01419271920101</v>
      </c>
    </row>
    <row r="7" spans="1:7" x14ac:dyDescent="0.25">
      <c r="B7" s="37">
        <v>6</v>
      </c>
      <c r="C7" s="38" t="s">
        <v>64</v>
      </c>
      <c r="D7" s="39">
        <v>4937824</v>
      </c>
      <c r="E7" s="39">
        <v>418874</v>
      </c>
      <c r="F7" s="39">
        <v>44.589187791996899</v>
      </c>
      <c r="G7" s="39">
        <v>-124.02204014899399</v>
      </c>
    </row>
    <row r="8" spans="1:7" x14ac:dyDescent="0.25">
      <c r="B8" s="37">
        <v>7</v>
      </c>
      <c r="C8" s="38" t="s">
        <v>64</v>
      </c>
      <c r="D8" s="39">
        <v>4937239.2446100004</v>
      </c>
      <c r="E8" s="39">
        <v>418891.60855</v>
      </c>
      <c r="F8" s="39">
        <v>44.583924149556601</v>
      </c>
      <c r="G8" s="39">
        <v>-124.02172116486901</v>
      </c>
    </row>
    <row r="9" spans="1:7" x14ac:dyDescent="0.25">
      <c r="B9" s="40">
        <v>8</v>
      </c>
      <c r="C9" s="38" t="s">
        <v>64</v>
      </c>
      <c r="D9" s="39">
        <v>4937036.8978199996</v>
      </c>
      <c r="E9" s="39">
        <v>420040.46534</v>
      </c>
      <c r="F9" s="39">
        <v>44.582233486384602</v>
      </c>
      <c r="G9" s="39">
        <v>-124.007224724463</v>
      </c>
    </row>
    <row r="10" spans="1:7" x14ac:dyDescent="0.25">
      <c r="B10" s="37">
        <v>9</v>
      </c>
      <c r="C10" s="38" t="s">
        <v>64</v>
      </c>
      <c r="D10" s="39">
        <v>4936120</v>
      </c>
      <c r="E10" s="39">
        <v>421806</v>
      </c>
      <c r="F10" s="41">
        <v>44.5740173592106</v>
      </c>
      <c r="G10" s="39">
        <v>-123.986332370062</v>
      </c>
    </row>
    <row r="11" spans="1:7" x14ac:dyDescent="0.25">
      <c r="B11" s="37">
        <v>10</v>
      </c>
      <c r="C11" s="38" t="s">
        <v>64</v>
      </c>
      <c r="D11" s="39">
        <v>4937269.28627</v>
      </c>
      <c r="E11" s="39">
        <v>423862.54449</v>
      </c>
      <c r="F11" s="39">
        <v>44.584739711678303</v>
      </c>
      <c r="G11" s="39">
        <v>-123.95912049839001</v>
      </c>
    </row>
    <row r="12" spans="1:7" x14ac:dyDescent="0.25">
      <c r="B12" s="40">
        <v>11</v>
      </c>
      <c r="C12" s="38" t="s">
        <v>64</v>
      </c>
      <c r="D12" s="39">
        <v>4938953.7586300001</v>
      </c>
      <c r="E12" s="39">
        <v>425249.26740000001</v>
      </c>
      <c r="F12" s="39">
        <v>44.600047598148102</v>
      </c>
      <c r="G12" s="39">
        <v>-123.941898906147</v>
      </c>
    </row>
    <row r="13" spans="1:7" x14ac:dyDescent="0.25">
      <c r="B13" s="42" t="s">
        <v>2</v>
      </c>
      <c r="C13" s="38" t="s">
        <v>65</v>
      </c>
      <c r="D13" s="43">
        <v>4941416</v>
      </c>
      <c r="E13" s="43">
        <v>417764.1</v>
      </c>
      <c r="F13" s="44">
        <v>44.621393686329597</v>
      </c>
      <c r="G13" s="44">
        <v>-124.03659549151</v>
      </c>
    </row>
    <row r="14" spans="1:7" x14ac:dyDescent="0.25">
      <c r="B14" s="42" t="s">
        <v>31</v>
      </c>
      <c r="C14" s="38" t="s">
        <v>65</v>
      </c>
      <c r="D14" s="43">
        <v>4940524</v>
      </c>
      <c r="E14" s="43">
        <v>419549.1</v>
      </c>
      <c r="F14" s="44">
        <v>44.613566674807402</v>
      </c>
      <c r="G14" s="44">
        <v>-124.01395910682901</v>
      </c>
    </row>
    <row r="15" spans="1:7" x14ac:dyDescent="0.25">
      <c r="B15" s="42" t="s">
        <v>4</v>
      </c>
      <c r="C15" s="38" t="s">
        <v>65</v>
      </c>
      <c r="D15" s="43">
        <v>4938052</v>
      </c>
      <c r="E15" s="43">
        <v>419402.5</v>
      </c>
      <c r="F15" s="44">
        <v>44.591299439982201</v>
      </c>
      <c r="G15" s="44">
        <v>-124.015418790273</v>
      </c>
    </row>
    <row r="16" spans="1:7" x14ac:dyDescent="0.25">
      <c r="B16" s="42" t="s">
        <v>5</v>
      </c>
      <c r="C16" s="38" t="s">
        <v>65</v>
      </c>
      <c r="D16" s="43">
        <v>4936488</v>
      </c>
      <c r="E16" s="43">
        <v>421446.3</v>
      </c>
      <c r="F16" s="44">
        <v>44.577447512347099</v>
      </c>
      <c r="G16" s="44">
        <v>-123.989434723461</v>
      </c>
    </row>
    <row r="17" spans="2:7" x14ac:dyDescent="0.25">
      <c r="B17" s="42" t="s">
        <v>32</v>
      </c>
      <c r="C17" s="38" t="s">
        <v>65</v>
      </c>
      <c r="D17" s="43">
        <v>4937234</v>
      </c>
      <c r="E17" s="43">
        <v>423529.1</v>
      </c>
      <c r="F17" s="44">
        <v>44.584386739092402</v>
      </c>
      <c r="G17" s="44">
        <v>-123.963315136971</v>
      </c>
    </row>
    <row r="18" spans="2:7" x14ac:dyDescent="0.25">
      <c r="B18" s="42" t="s">
        <v>6</v>
      </c>
      <c r="C18" s="38" t="s">
        <v>65</v>
      </c>
      <c r="D18" s="43">
        <v>4938652</v>
      </c>
      <c r="E18" s="43">
        <v>425373.3</v>
      </c>
      <c r="F18" s="44">
        <v>44.597344241639902</v>
      </c>
      <c r="G18" s="44">
        <v>-123.94029242761999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9"/>
  <sheetViews>
    <sheetView workbookViewId="0">
      <selection activeCell="D2" sqref="D2"/>
    </sheetView>
  </sheetViews>
  <sheetFormatPr defaultRowHeight="15" x14ac:dyDescent="0.25"/>
  <cols>
    <col min="2" max="3" width="9.140625" style="25"/>
    <col min="4" max="4" width="10.85546875" style="25" customWidth="1"/>
    <col min="5" max="5" width="11.42578125" style="25" customWidth="1"/>
  </cols>
  <sheetData>
    <row r="1" spans="1:5" x14ac:dyDescent="0.25">
      <c r="A1" t="s">
        <v>21</v>
      </c>
    </row>
    <row r="2" spans="1:5" ht="90" x14ac:dyDescent="0.25">
      <c r="B2" s="35" t="s">
        <v>110</v>
      </c>
      <c r="C2" s="35" t="s">
        <v>111</v>
      </c>
      <c r="D2" s="35" t="s">
        <v>108</v>
      </c>
      <c r="E2" s="35" t="s">
        <v>109</v>
      </c>
    </row>
    <row r="3" spans="1:5" x14ac:dyDescent="0.25">
      <c r="B3" s="25">
        <v>0.53483333333333305</v>
      </c>
      <c r="C3" s="25">
        <v>0.254516666666667</v>
      </c>
      <c r="D3" s="25">
        <v>0.18195</v>
      </c>
      <c r="E3" s="25">
        <v>0.228566666666667</v>
      </c>
    </row>
    <row r="4" spans="1:5" x14ac:dyDescent="0.25">
      <c r="B4" s="25">
        <v>0.29721666666666702</v>
      </c>
      <c r="C4" s="25">
        <v>7.4033333333333395E-2</v>
      </c>
      <c r="D4" s="25">
        <v>0.15681666666666699</v>
      </c>
      <c r="E4" s="25">
        <v>0.14605000000000001</v>
      </c>
    </row>
    <row r="5" spans="1:5" x14ac:dyDescent="0.25">
      <c r="B5" s="25">
        <v>0.26491666666666702</v>
      </c>
      <c r="C5" s="25">
        <v>4.895E-2</v>
      </c>
      <c r="D5" s="25">
        <v>0.17899999999999999</v>
      </c>
      <c r="E5" s="25">
        <v>0.15178333333333299</v>
      </c>
    </row>
    <row r="6" spans="1:5" x14ac:dyDescent="0.25">
      <c r="B6" s="25">
        <v>0.32565</v>
      </c>
      <c r="C6" s="25">
        <v>3.6999999999999998E-2</v>
      </c>
      <c r="D6" s="25">
        <v>0.40178333333333299</v>
      </c>
      <c r="E6" s="25">
        <v>0.233583333333333</v>
      </c>
    </row>
    <row r="7" spans="1:5" x14ac:dyDescent="0.25">
      <c r="B7" s="25">
        <v>2.5683333333333402E-2</v>
      </c>
      <c r="C7" s="25">
        <v>1.2500000000000001E-2</v>
      </c>
      <c r="D7" s="25">
        <v>0.3145</v>
      </c>
      <c r="E7" s="25">
        <v>0.17465</v>
      </c>
    </row>
    <row r="8" spans="1:5" x14ac:dyDescent="0.25">
      <c r="B8" s="25">
        <v>0.02</v>
      </c>
      <c r="C8" s="25">
        <v>1.3166666666666599E-2</v>
      </c>
      <c r="D8" s="25">
        <v>0.23316666666666699</v>
      </c>
      <c r="E8" s="25">
        <v>0.15483333333333299</v>
      </c>
    </row>
    <row r="9" spans="1:5" x14ac:dyDescent="0.25">
      <c r="B9" s="25">
        <v>8.8333333333333996E-3</v>
      </c>
      <c r="C9" s="25">
        <v>4.1999999999999104E-3</v>
      </c>
      <c r="D9" s="25">
        <v>0.18488333333333301</v>
      </c>
      <c r="E9" s="25">
        <v>0.14435000000000001</v>
      </c>
    </row>
    <row r="10" spans="1:5" x14ac:dyDescent="0.25">
      <c r="B10" s="25">
        <v>1.18333333333333E-2</v>
      </c>
      <c r="C10" s="25">
        <v>7.8999999999999401E-3</v>
      </c>
      <c r="D10" s="25">
        <v>0.13141666666666699</v>
      </c>
      <c r="E10" s="25">
        <v>0.121133333333333</v>
      </c>
    </row>
    <row r="11" spans="1:5" x14ac:dyDescent="0.25">
      <c r="B11" s="25">
        <v>7.4000000000000697E-3</v>
      </c>
      <c r="C11" s="25">
        <v>5.0666666666665501E-3</v>
      </c>
      <c r="D11" s="25">
        <v>9.1300000000000006E-2</v>
      </c>
      <c r="E11" s="25">
        <v>9.5016666666666694E-2</v>
      </c>
    </row>
    <row r="12" spans="1:5" x14ac:dyDescent="0.25">
      <c r="B12" s="25">
        <v>8.9899999999999994E-2</v>
      </c>
      <c r="C12" s="25">
        <v>9.0949999999999906E-2</v>
      </c>
      <c r="D12" s="25">
        <v>0.113166666666667</v>
      </c>
      <c r="E12" s="25">
        <v>9.2199999999999893E-2</v>
      </c>
    </row>
    <row r="13" spans="1:5" x14ac:dyDescent="0.25">
      <c r="B13" s="25">
        <v>0.16495000000000001</v>
      </c>
      <c r="C13" s="25">
        <v>0.112383333333333</v>
      </c>
      <c r="D13" s="25">
        <v>0.11075</v>
      </c>
      <c r="E13" s="25">
        <v>0.14201666666666701</v>
      </c>
    </row>
    <row r="14" spans="1:5" x14ac:dyDescent="0.25">
      <c r="B14" s="25">
        <v>0.632016666666667</v>
      </c>
      <c r="C14" s="25">
        <v>0.73568333333333302</v>
      </c>
      <c r="D14" s="25">
        <v>0.36990000000000001</v>
      </c>
      <c r="E14" s="25">
        <v>0.59381666666666699</v>
      </c>
    </row>
    <row r="15" spans="1:5" x14ac:dyDescent="0.25">
      <c r="B15" s="25">
        <v>0.62519999999999998</v>
      </c>
      <c r="C15" s="25">
        <v>0.211666666666667</v>
      </c>
      <c r="D15" s="25">
        <v>0.32836666666666697</v>
      </c>
      <c r="E15" s="25">
        <v>0.24453333333333299</v>
      </c>
    </row>
    <row r="16" spans="1:5" x14ac:dyDescent="0.25">
      <c r="B16" s="25">
        <v>0.66663333333333297</v>
      </c>
      <c r="C16" s="25">
        <v>0.15731666666666699</v>
      </c>
      <c r="D16" s="25">
        <v>0.26895000000000002</v>
      </c>
      <c r="E16" s="25">
        <v>0.20976666666666699</v>
      </c>
    </row>
    <row r="17" spans="2:5" x14ac:dyDescent="0.25">
      <c r="B17" s="25">
        <v>0.87895000000000001</v>
      </c>
      <c r="C17" s="25">
        <v>0.102483333333333</v>
      </c>
      <c r="D17" s="25">
        <v>0.22189999999999999</v>
      </c>
      <c r="E17" s="25">
        <v>0.18038333333333301</v>
      </c>
    </row>
    <row r="18" spans="2:5" x14ac:dyDescent="0.25">
      <c r="B18" s="25">
        <v>0.36183333333333301</v>
      </c>
      <c r="C18" s="25">
        <v>8.9783333333333298E-2</v>
      </c>
      <c r="D18" s="25">
        <v>0.152483333333333</v>
      </c>
      <c r="E18" s="25">
        <v>0.13975000000000001</v>
      </c>
    </row>
    <row r="19" spans="2:5" x14ac:dyDescent="0.25">
      <c r="B19" s="25">
        <v>3.4450000000000001E-2</v>
      </c>
      <c r="C19" s="25">
        <v>3.3333333333329703E-5</v>
      </c>
      <c r="D19" s="25">
        <v>0.28598333333333298</v>
      </c>
      <c r="E19" s="25">
        <v>0.11495</v>
      </c>
    </row>
    <row r="20" spans="2:5" x14ac:dyDescent="0.25">
      <c r="B20" s="25">
        <v>0.101516666666667</v>
      </c>
      <c r="C20" s="25">
        <v>3.7483333333333202E-2</v>
      </c>
      <c r="D20" s="25">
        <v>0.13468333333333299</v>
      </c>
      <c r="E20" s="25">
        <v>0.101916666666667</v>
      </c>
    </row>
    <row r="21" spans="2:5" x14ac:dyDescent="0.25">
      <c r="B21" s="25">
        <v>0.13775000000000001</v>
      </c>
      <c r="C21" s="25">
        <v>2.29E-2</v>
      </c>
      <c r="D21" s="25">
        <v>9.1649999999999995E-2</v>
      </c>
      <c r="E21" s="25">
        <v>4.6716666666666698E-2</v>
      </c>
    </row>
    <row r="22" spans="2:5" x14ac:dyDescent="0.25">
      <c r="B22" s="25">
        <v>0.136066666666667</v>
      </c>
      <c r="C22" s="25">
        <v>4.165E-2</v>
      </c>
      <c r="D22" s="25">
        <v>7.0616666666666703E-2</v>
      </c>
      <c r="E22" s="25">
        <v>6.9699999999999998E-2</v>
      </c>
    </row>
    <row r="23" spans="2:5" x14ac:dyDescent="0.25">
      <c r="B23" s="25">
        <v>0.10545</v>
      </c>
      <c r="C23" s="25">
        <v>6.6666666666666697E-3</v>
      </c>
      <c r="D23" s="25">
        <v>0.10440000000000001</v>
      </c>
      <c r="E23" s="25">
        <v>7.8516666666666707E-2</v>
      </c>
    </row>
    <row r="24" spans="2:5" x14ac:dyDescent="0.25">
      <c r="B24" s="25">
        <v>0.59704999999999997</v>
      </c>
      <c r="C24" s="25">
        <v>0.26301666666666601</v>
      </c>
      <c r="D24" s="25">
        <v>0.244216666666667</v>
      </c>
      <c r="E24" s="25">
        <v>0.20823333333333299</v>
      </c>
    </row>
    <row r="25" spans="2:5" x14ac:dyDescent="0.25">
      <c r="B25" s="25">
        <v>0.116033333333333</v>
      </c>
      <c r="C25" s="25">
        <v>1.59166666666667E-2</v>
      </c>
      <c r="D25" s="25">
        <v>0.26164999999999999</v>
      </c>
      <c r="E25" s="25">
        <v>0.11396666666666699</v>
      </c>
    </row>
    <row r="26" spans="2:5" x14ac:dyDescent="0.25">
      <c r="B26" s="25">
        <v>3.58333333333327E-3</v>
      </c>
      <c r="C26" s="25">
        <v>4.26666666666679E-3</v>
      </c>
      <c r="D26" s="25">
        <v>0.13136666666666699</v>
      </c>
      <c r="E26" s="25">
        <v>5.6416666666666601E-2</v>
      </c>
    </row>
    <row r="27" spans="2:5" x14ac:dyDescent="0.25">
      <c r="B27" s="25">
        <v>2.4016666666666599E-2</v>
      </c>
      <c r="C27" s="25">
        <v>7.48333333333336E-3</v>
      </c>
      <c r="D27" s="25">
        <v>5.8599999999999902E-2</v>
      </c>
      <c r="E27" s="25">
        <v>4.0749999999999897E-2</v>
      </c>
    </row>
    <row r="28" spans="2:5" x14ac:dyDescent="0.25">
      <c r="B28" s="25">
        <v>0.27351666666666702</v>
      </c>
      <c r="C28" s="25">
        <v>0.101333333333333</v>
      </c>
      <c r="D28" s="25">
        <v>0.10664999999999999</v>
      </c>
      <c r="E28" s="25">
        <v>7.60333333333333E-2</v>
      </c>
    </row>
    <row r="29" spans="2:5" x14ac:dyDescent="0.25">
      <c r="B29" s="25">
        <v>0.31971666666666698</v>
      </c>
      <c r="C29" s="25">
        <v>0.230383333333333</v>
      </c>
      <c r="D29" s="25">
        <v>6.4250000000000099E-2</v>
      </c>
      <c r="E29" s="25">
        <v>0.16366666666666699</v>
      </c>
    </row>
    <row r="30" spans="2:5" x14ac:dyDescent="0.25">
      <c r="B30" s="25">
        <v>0.30021666666666702</v>
      </c>
      <c r="C30" s="25">
        <v>3.81166666666665E-2</v>
      </c>
      <c r="D30" s="25">
        <v>0.33195000000000002</v>
      </c>
      <c r="E30" s="25">
        <v>0.13566666666666699</v>
      </c>
    </row>
    <row r="31" spans="2:5" x14ac:dyDescent="0.25">
      <c r="B31" s="25">
        <v>0.67656666666666698</v>
      </c>
      <c r="C31" s="25">
        <v>0.13896666666666699</v>
      </c>
      <c r="D31" s="25">
        <v>0.24111666666666701</v>
      </c>
      <c r="E31" s="25">
        <v>0.14585000000000001</v>
      </c>
    </row>
    <row r="32" spans="2:5" x14ac:dyDescent="0.25">
      <c r="B32" s="25">
        <v>0.52141666666666697</v>
      </c>
      <c r="C32" s="25">
        <v>0.1172</v>
      </c>
      <c r="D32" s="25">
        <v>0.32855000000000001</v>
      </c>
      <c r="E32" s="25">
        <v>0.22008333333333299</v>
      </c>
    </row>
    <row r="33" spans="2:5" x14ac:dyDescent="0.25">
      <c r="B33" s="25">
        <v>0.98008333333333297</v>
      </c>
      <c r="C33" s="25">
        <v>9.2600000000000002E-2</v>
      </c>
      <c r="D33" s="25">
        <v>0.34468333333333301</v>
      </c>
      <c r="E33" s="25">
        <v>0.127266666666667</v>
      </c>
    </row>
    <row r="34" spans="2:5" x14ac:dyDescent="0.25">
      <c r="B34" s="25">
        <v>0.60001666666666698</v>
      </c>
      <c r="C34" s="25">
        <v>7.2483333333333205E-2</v>
      </c>
      <c r="D34" s="25">
        <v>0.30501666666666699</v>
      </c>
      <c r="E34" s="25">
        <v>0.1416</v>
      </c>
    </row>
    <row r="35" spans="2:5" x14ac:dyDescent="0.25">
      <c r="B35" s="25">
        <v>0.58733333333333304</v>
      </c>
      <c r="C35" s="25">
        <v>0.33076666666666699</v>
      </c>
      <c r="D35" s="25">
        <v>0.31359999999999999</v>
      </c>
      <c r="E35" s="25">
        <v>0.24358333333333301</v>
      </c>
    </row>
    <row r="36" spans="2:5" x14ac:dyDescent="0.25">
      <c r="B36" s="25">
        <v>0.21870000000000001</v>
      </c>
      <c r="C36" s="25">
        <v>5.4650000000000101E-2</v>
      </c>
      <c r="D36" s="25">
        <v>6.0083333333333398E-2</v>
      </c>
      <c r="E36" s="25">
        <v>5.5783333333333303E-2</v>
      </c>
    </row>
    <row r="37" spans="2:5" x14ac:dyDescent="0.25">
      <c r="B37" s="25">
        <v>0.16568333333333399</v>
      </c>
      <c r="C37" s="25">
        <v>0.15235000000000001</v>
      </c>
      <c r="D37" s="25">
        <v>6.7483333333333298E-2</v>
      </c>
      <c r="E37" s="25">
        <v>9.8066666666666705E-2</v>
      </c>
    </row>
    <row r="38" spans="2:5" x14ac:dyDescent="0.25">
      <c r="B38" s="25">
        <v>0.16619999999999999</v>
      </c>
      <c r="C38" s="25">
        <v>5.1749999999999699E-2</v>
      </c>
      <c r="D38" s="25">
        <v>0.128316666666667</v>
      </c>
      <c r="E38" s="25">
        <v>9.4333333333333297E-2</v>
      </c>
    </row>
    <row r="39" spans="2:5" x14ac:dyDescent="0.25">
      <c r="B39" s="25">
        <v>0.37793333333333301</v>
      </c>
      <c r="C39" s="25">
        <v>0.24809999999999999</v>
      </c>
      <c r="D39" s="25">
        <v>0.2407</v>
      </c>
      <c r="E39" s="25">
        <v>0.25721666666666698</v>
      </c>
    </row>
    <row r="40" spans="2:5" x14ac:dyDescent="0.25">
      <c r="B40" s="25">
        <v>0.48644999999999999</v>
      </c>
      <c r="C40" s="25">
        <v>0.18228333333333299</v>
      </c>
      <c r="D40" s="25">
        <v>0.15310000000000001</v>
      </c>
      <c r="E40" s="25">
        <v>7.1033333333333296E-2</v>
      </c>
    </row>
    <row r="41" spans="2:5" x14ac:dyDescent="0.25">
      <c r="B41" s="25">
        <v>0.55215000000000003</v>
      </c>
      <c r="C41" s="25">
        <v>6.2050000000000001E-2</v>
      </c>
      <c r="D41" s="25">
        <v>0.21381666666666699</v>
      </c>
      <c r="E41" s="25">
        <v>0.20569999999999999</v>
      </c>
    </row>
    <row r="42" spans="2:5" x14ac:dyDescent="0.25">
      <c r="B42" s="25">
        <v>1.0169999999999999</v>
      </c>
      <c r="C42" s="25">
        <v>0.11675000000000001</v>
      </c>
      <c r="D42" s="25">
        <v>0.31283333333333302</v>
      </c>
      <c r="E42" s="25">
        <v>0.18966666666666701</v>
      </c>
    </row>
    <row r="43" spans="2:5" x14ac:dyDescent="0.25">
      <c r="B43" s="25">
        <v>0.91558333333333297</v>
      </c>
      <c r="C43" s="25">
        <v>0.27201666666666702</v>
      </c>
      <c r="D43" s="25">
        <v>0.30263333333333298</v>
      </c>
      <c r="E43" s="25">
        <v>0.20431666666666701</v>
      </c>
    </row>
    <row r="44" spans="2:5" x14ac:dyDescent="0.25">
      <c r="B44" s="25">
        <v>0.68943333333333301</v>
      </c>
      <c r="C44" s="25">
        <v>0.148666666666667</v>
      </c>
      <c r="D44" s="25">
        <v>0.25359999999999999</v>
      </c>
      <c r="E44" s="25">
        <v>0.15988333333333299</v>
      </c>
    </row>
    <row r="45" spans="2:5" x14ac:dyDescent="0.25">
      <c r="B45" s="25">
        <v>2.7716666666666601E-2</v>
      </c>
      <c r="C45" s="25">
        <v>1.2566666666666801E-2</v>
      </c>
      <c r="D45" s="25">
        <v>0.27928333333333299</v>
      </c>
      <c r="E45" s="25">
        <v>0.102933333333333</v>
      </c>
    </row>
    <row r="46" spans="2:5" x14ac:dyDescent="0.25">
      <c r="B46" s="25">
        <v>1.2333333333333399E-2</v>
      </c>
      <c r="C46" s="25">
        <v>5.8333333333332096E-3</v>
      </c>
      <c r="D46" s="25">
        <v>0.20683333333333301</v>
      </c>
      <c r="E46" s="25">
        <v>0.12833333333333299</v>
      </c>
    </row>
    <row r="47" spans="2:5" x14ac:dyDescent="0.25">
      <c r="B47" s="25">
        <v>8.2333333333333009E-3</v>
      </c>
      <c r="C47" s="25">
        <v>1.2416666666666701E-2</v>
      </c>
      <c r="D47" s="25">
        <v>0.11308</v>
      </c>
      <c r="E47" s="25">
        <v>0.107783333333333</v>
      </c>
    </row>
    <row r="48" spans="2:5" x14ac:dyDescent="0.25">
      <c r="B48" s="25">
        <v>1.065E-2</v>
      </c>
      <c r="C48" s="25">
        <v>7.0499999999999296E-3</v>
      </c>
      <c r="D48" s="25">
        <v>0.10445</v>
      </c>
      <c r="E48" s="25">
        <v>0.11325</v>
      </c>
    </row>
    <row r="49" spans="2:5" x14ac:dyDescent="0.25">
      <c r="B49" s="25">
        <v>5.0700000000000002E-2</v>
      </c>
      <c r="C49" s="25">
        <v>1.49833333333333E-2</v>
      </c>
      <c r="D49" s="25">
        <v>0.13903333333333301</v>
      </c>
      <c r="E49" s="25">
        <v>9.9783333333333404E-2</v>
      </c>
    </row>
    <row r="50" spans="2:5" x14ac:dyDescent="0.25">
      <c r="B50" s="25">
        <v>7.5066666666666795E-2</v>
      </c>
      <c r="C50" s="25">
        <v>9.6333333333333396E-2</v>
      </c>
      <c r="D50" s="25">
        <v>8.6333333333333304E-2</v>
      </c>
      <c r="E50" s="25">
        <v>8.4949999999999998E-2</v>
      </c>
    </row>
    <row r="51" spans="2:5" x14ac:dyDescent="0.25">
      <c r="B51" s="25">
        <v>0.292383333333333</v>
      </c>
      <c r="C51" s="25">
        <v>0.2056</v>
      </c>
      <c r="D51" s="25">
        <v>0.103216666666667</v>
      </c>
      <c r="E51" s="25">
        <v>0.148733333333333</v>
      </c>
    </row>
    <row r="52" spans="2:5" x14ac:dyDescent="0.25">
      <c r="B52" s="25">
        <v>0.31328333333333402</v>
      </c>
      <c r="C52" s="25">
        <v>6.70833333333333E-2</v>
      </c>
      <c r="D52" s="25">
        <v>0.16422</v>
      </c>
      <c r="E52" s="25">
        <v>0.22131666666666699</v>
      </c>
    </row>
    <row r="53" spans="2:5" x14ac:dyDescent="0.25">
      <c r="B53" s="25">
        <v>0.307933333333333</v>
      </c>
      <c r="C53" s="25">
        <v>0.11786666666666699</v>
      </c>
      <c r="D53" s="25">
        <v>0.14671666666666699</v>
      </c>
      <c r="E53" s="25">
        <v>0.13923333333333299</v>
      </c>
    </row>
    <row r="54" spans="2:5" x14ac:dyDescent="0.25">
      <c r="B54" s="25">
        <v>0.240966666666667</v>
      </c>
      <c r="C54" s="25">
        <v>4.52166666666666E-2</v>
      </c>
      <c r="D54" s="25">
        <v>8.9849999999999902E-2</v>
      </c>
      <c r="E54" s="25">
        <v>9.4333333333333394E-2</v>
      </c>
    </row>
    <row r="55" spans="2:5" x14ac:dyDescent="0.25">
      <c r="B55" s="25">
        <v>0.57083333333333297</v>
      </c>
      <c r="C55" s="25">
        <v>7.4233333333333304E-2</v>
      </c>
      <c r="D55" s="25">
        <v>0.23748333333333299</v>
      </c>
      <c r="E55" s="25">
        <v>0.16516666666666699</v>
      </c>
    </row>
    <row r="56" spans="2:5" x14ac:dyDescent="0.25">
      <c r="B56" s="25">
        <v>0.19853333333333301</v>
      </c>
      <c r="C56" s="25">
        <v>2.67999999999999E-2</v>
      </c>
      <c r="D56" s="25">
        <v>0.13491666666666699</v>
      </c>
      <c r="E56" s="25">
        <v>0.11025</v>
      </c>
    </row>
    <row r="57" spans="2:5" x14ac:dyDescent="0.25">
      <c r="B57" s="25">
        <v>5.19500000000001E-2</v>
      </c>
      <c r="C57" s="25">
        <v>1.6666666666664801E-4</v>
      </c>
      <c r="D57" s="25">
        <v>0.22143333333333301</v>
      </c>
      <c r="E57" s="25">
        <v>0.10755000000000001</v>
      </c>
    </row>
    <row r="58" spans="2:5" x14ac:dyDescent="0.25">
      <c r="B58" s="25">
        <v>0.53091666666666704</v>
      </c>
      <c r="C58" s="25">
        <v>6.1499999999999999E-2</v>
      </c>
      <c r="D58" s="25">
        <v>0.22863333333333299</v>
      </c>
      <c r="E58" s="25">
        <v>0.15741666666666701</v>
      </c>
    </row>
    <row r="59" spans="2:5" x14ac:dyDescent="0.25">
      <c r="B59" s="25">
        <v>0.45169999999999999</v>
      </c>
      <c r="C59" s="25">
        <v>0.176666666666667</v>
      </c>
      <c r="D59" s="25">
        <v>0.18729999999999999</v>
      </c>
      <c r="E59" s="25">
        <v>0.12943333333333301</v>
      </c>
    </row>
    <row r="60" spans="2:5" x14ac:dyDescent="0.25">
      <c r="B60" s="25">
        <v>0.96319999999999995</v>
      </c>
      <c r="C60" s="25">
        <v>0.20903333333333299</v>
      </c>
      <c r="D60" s="25">
        <v>0.25228333333333303</v>
      </c>
      <c r="E60" s="25">
        <v>0.162033333333333</v>
      </c>
    </row>
    <row r="61" spans="2:5" x14ac:dyDescent="0.25">
      <c r="B61" s="25">
        <v>0.95574999999999999</v>
      </c>
      <c r="C61" s="25">
        <v>0.41946666666666699</v>
      </c>
      <c r="D61" s="25">
        <v>0.32698333333333301</v>
      </c>
      <c r="E61" s="25">
        <v>0.230883333333333</v>
      </c>
    </row>
    <row r="62" spans="2:5" x14ac:dyDescent="0.25">
      <c r="B62" s="25">
        <v>1.88833333333332E-2</v>
      </c>
      <c r="C62" s="25">
        <v>6.7999999999999901E-3</v>
      </c>
      <c r="D62" s="25">
        <v>0.23225000000000001</v>
      </c>
      <c r="E62" s="25">
        <v>0.14360000000000001</v>
      </c>
    </row>
    <row r="63" spans="2:5" x14ac:dyDescent="0.25">
      <c r="B63" s="25">
        <v>1.5833333333333401E-2</v>
      </c>
      <c r="C63" s="25">
        <v>1.0333333333333399E-2</v>
      </c>
      <c r="D63" s="25">
        <v>0.16366666666666699</v>
      </c>
      <c r="E63" s="25">
        <v>0.111166666666667</v>
      </c>
    </row>
    <row r="64" spans="2:5" x14ac:dyDescent="0.25">
      <c r="D64" s="25">
        <v>0.139583333333333</v>
      </c>
      <c r="E64" s="25">
        <v>0.11346666666666699</v>
      </c>
    </row>
    <row r="65" spans="2:5" x14ac:dyDescent="0.25">
      <c r="B65" s="25">
        <v>1.7219999999999999E-2</v>
      </c>
      <c r="C65" s="25">
        <v>1.325E-2</v>
      </c>
      <c r="D65" s="25">
        <v>0.121816666666667</v>
      </c>
      <c r="E65" s="25">
        <v>0.131283333333333</v>
      </c>
    </row>
    <row r="66" spans="2:5" x14ac:dyDescent="0.25">
      <c r="B66" s="25">
        <v>0.52973333333333295</v>
      </c>
      <c r="C66" s="25">
        <v>6.0316666666666699E-2</v>
      </c>
      <c r="D66" s="25">
        <v>0.16348333333333301</v>
      </c>
      <c r="E66" s="25">
        <v>9.8233333333333298E-2</v>
      </c>
    </row>
    <row r="67" spans="2:5" x14ac:dyDescent="0.25">
      <c r="B67" s="25">
        <v>0.29876666666666701</v>
      </c>
      <c r="C67" s="25">
        <v>0.13885</v>
      </c>
      <c r="D67" s="25">
        <v>0.1055</v>
      </c>
      <c r="E67" s="25">
        <v>7.5883333333333497E-2</v>
      </c>
    </row>
    <row r="68" spans="2:5" x14ac:dyDescent="0.25">
      <c r="B68" s="25">
        <v>0.56393333333333295</v>
      </c>
      <c r="C68" s="25">
        <v>0.32090000000000002</v>
      </c>
      <c r="D68" s="25">
        <v>9.6433333333333399E-2</v>
      </c>
      <c r="E68" s="25">
        <v>8.4383333333333296E-2</v>
      </c>
    </row>
    <row r="69" spans="2:5" x14ac:dyDescent="0.25">
      <c r="B69" s="25">
        <v>0.28809833333333301</v>
      </c>
      <c r="C69" s="25">
        <v>0.23674999999999999</v>
      </c>
      <c r="D69" s="25">
        <v>0.132816666666667</v>
      </c>
      <c r="E69" s="25">
        <v>0.16576666666666701</v>
      </c>
    </row>
    <row r="70" spans="2:5" x14ac:dyDescent="0.25">
      <c r="B70" s="25">
        <v>0.263116666666667</v>
      </c>
      <c r="C70" s="25">
        <v>9.7049999999999997E-2</v>
      </c>
      <c r="D70" s="25">
        <v>0.12711666666666699</v>
      </c>
      <c r="E70" s="25">
        <v>0.125966666666667</v>
      </c>
    </row>
    <row r="71" spans="2:5" x14ac:dyDescent="0.25">
      <c r="B71" s="25">
        <v>0.440516666666667</v>
      </c>
      <c r="C71" s="25">
        <v>0.17805000000000001</v>
      </c>
      <c r="D71" s="25">
        <v>7.9750000000000099E-2</v>
      </c>
      <c r="E71" s="25">
        <v>7.7633333333333193E-2</v>
      </c>
    </row>
    <row r="72" spans="2:5" x14ac:dyDescent="0.25">
      <c r="B72" s="25">
        <v>0.296866666666667</v>
      </c>
      <c r="C72" s="25">
        <v>8.9316666666666697E-2</v>
      </c>
      <c r="D72" s="25">
        <v>0.11085</v>
      </c>
      <c r="E72" s="25">
        <v>0.105483333333333</v>
      </c>
    </row>
    <row r="73" spans="2:5" x14ac:dyDescent="0.25">
      <c r="B73" s="25">
        <v>0.33641666666666697</v>
      </c>
      <c r="C73" s="25">
        <v>6.0933333333333402E-2</v>
      </c>
      <c r="D73" s="25">
        <v>0.161533333333333</v>
      </c>
      <c r="E73" s="25">
        <v>0.1225</v>
      </c>
    </row>
    <row r="74" spans="2:5" x14ac:dyDescent="0.25">
      <c r="B74" s="25">
        <v>2.3400000000000001E-2</v>
      </c>
      <c r="C74" s="25">
        <v>2.6666666666667399E-3</v>
      </c>
      <c r="D74" s="25">
        <v>0.19138333333333299</v>
      </c>
      <c r="E74" s="25">
        <v>0.124583333333333</v>
      </c>
    </row>
    <row r="75" spans="2:5" x14ac:dyDescent="0.25">
      <c r="B75" s="25">
        <v>0.32146666666666701</v>
      </c>
      <c r="C75" s="25">
        <v>0.225516666666667</v>
      </c>
      <c r="D75" s="25">
        <v>7.8450000000000103E-2</v>
      </c>
      <c r="E75" s="25">
        <v>7.8916666666666593E-2</v>
      </c>
    </row>
    <row r="76" spans="2:5" x14ac:dyDescent="0.25">
      <c r="B76" s="25">
        <v>0.24961666666666699</v>
      </c>
      <c r="C76" s="25">
        <v>0.14168333333333299</v>
      </c>
      <c r="D76" s="25">
        <v>4.7316666666666701E-2</v>
      </c>
      <c r="E76" s="25">
        <v>7.0333333333333206E-2</v>
      </c>
    </row>
    <row r="77" spans="2:5" x14ac:dyDescent="0.25">
      <c r="B77" s="25">
        <v>0.3327</v>
      </c>
      <c r="C77" s="25">
        <v>0.1119</v>
      </c>
      <c r="D77" s="25">
        <v>0.19145000000000001</v>
      </c>
      <c r="E77" s="25">
        <v>0.122233333333333</v>
      </c>
    </row>
    <row r="78" spans="2:5" x14ac:dyDescent="0.25">
      <c r="B78" s="25">
        <v>0.60624999999999896</v>
      </c>
      <c r="C78" s="25">
        <v>0.173366666666667</v>
      </c>
      <c r="D78" s="25">
        <v>0.1376</v>
      </c>
      <c r="E78" s="25">
        <v>0.14106666666666701</v>
      </c>
    </row>
    <row r="79" spans="2:5" x14ac:dyDescent="0.25">
      <c r="B79" s="25">
        <v>0.97233333333333305</v>
      </c>
      <c r="C79" s="25">
        <v>0.14521666666666699</v>
      </c>
      <c r="D79" s="25">
        <v>0.22723333333333301</v>
      </c>
      <c r="E79" s="25">
        <v>0.18786666666666699</v>
      </c>
    </row>
    <row r="80" spans="2:5" x14ac:dyDescent="0.25">
      <c r="B80" s="25">
        <v>0.166333333333333</v>
      </c>
      <c r="C80" s="25">
        <v>1.6899999999999801E-2</v>
      </c>
      <c r="D80" s="25">
        <v>0.20043333333333299</v>
      </c>
      <c r="E80" s="25">
        <v>9.7766666666666599E-2</v>
      </c>
    </row>
    <row r="81" spans="2:5" x14ac:dyDescent="0.25">
      <c r="B81" s="25">
        <v>1.48666666666665E-2</v>
      </c>
      <c r="C81" s="25">
        <v>3.89999999999994E-3</v>
      </c>
      <c r="D81" s="25">
        <v>0.13136666666666699</v>
      </c>
      <c r="E81" s="25">
        <v>0.12066666666666701</v>
      </c>
    </row>
    <row r="82" spans="2:5" x14ac:dyDescent="0.25">
      <c r="B82" s="25">
        <v>0.21563333333333301</v>
      </c>
      <c r="C82" s="25">
        <v>5.0649999999999799E-2</v>
      </c>
      <c r="D82" s="25">
        <v>5.8599999999999902E-2</v>
      </c>
      <c r="E82" s="25">
        <v>6.5450000000000202E-2</v>
      </c>
    </row>
    <row r="83" spans="2:5" x14ac:dyDescent="0.25">
      <c r="B83" s="25">
        <v>0.42075000000000001</v>
      </c>
      <c r="C83" s="25">
        <v>0.10489999999999999</v>
      </c>
      <c r="D83" s="25">
        <v>0.11294999999999999</v>
      </c>
      <c r="E83" s="25">
        <v>7.48999999999998E-2</v>
      </c>
    </row>
    <row r="84" spans="2:5" x14ac:dyDescent="0.25">
      <c r="B84" s="25">
        <v>0.60275000000000001</v>
      </c>
      <c r="C84" s="25">
        <v>0.17118333333333299</v>
      </c>
      <c r="D84" s="25">
        <v>0.27323333333333299</v>
      </c>
      <c r="E84" s="25">
        <v>0.171366666666667</v>
      </c>
    </row>
    <row r="85" spans="2:5" x14ac:dyDescent="0.25">
      <c r="B85" s="25">
        <v>0.30725000000000002</v>
      </c>
      <c r="C85" s="25">
        <v>0.12230000000000001</v>
      </c>
      <c r="D85" s="25">
        <v>0.1022</v>
      </c>
      <c r="E85" s="25">
        <v>0.24004500000000001</v>
      </c>
    </row>
    <row r="86" spans="2:5" x14ac:dyDescent="0.25">
      <c r="B86" s="25">
        <v>0.25985000000000003</v>
      </c>
      <c r="C86" s="25">
        <v>0.19314999999999999</v>
      </c>
      <c r="D86" s="25">
        <v>0.39101666666666701</v>
      </c>
      <c r="E86" s="25">
        <v>0.27891666666666698</v>
      </c>
    </row>
    <row r="87" spans="2:5" x14ac:dyDescent="0.25">
      <c r="B87" s="25">
        <v>0.39084999999999998</v>
      </c>
      <c r="C87" s="25">
        <v>9.8483333333333506E-2</v>
      </c>
      <c r="D87" s="25">
        <v>0.19735</v>
      </c>
      <c r="E87" s="25">
        <v>8.8399999999999798E-2</v>
      </c>
    </row>
    <row r="88" spans="2:5" x14ac:dyDescent="0.25">
      <c r="B88" s="25">
        <v>0.45001666666666701</v>
      </c>
      <c r="C88" s="25">
        <v>4.6883333333333603E-2</v>
      </c>
      <c r="D88" s="25">
        <v>0.27865000000000001</v>
      </c>
      <c r="E88" s="25">
        <v>8.0100000000000102E-2</v>
      </c>
    </row>
    <row r="89" spans="2:5" x14ac:dyDescent="0.25">
      <c r="B89" s="25">
        <v>0.51181666666666703</v>
      </c>
      <c r="C89" s="25">
        <v>0.16406000000000001</v>
      </c>
      <c r="D89" s="25">
        <v>0.174683333333334</v>
      </c>
      <c r="E89" s="25">
        <v>9.4700000000000104E-2</v>
      </c>
    </row>
    <row r="90" spans="2:5" x14ac:dyDescent="0.25">
      <c r="B90" s="25">
        <v>0.11676666666666601</v>
      </c>
      <c r="C90" s="25">
        <v>1.7383333333333199E-2</v>
      </c>
      <c r="D90" s="25">
        <v>5.4166666666666599E-2</v>
      </c>
      <c r="E90" s="25">
        <v>4.3150000000000001E-2</v>
      </c>
    </row>
    <row r="91" spans="2:5" x14ac:dyDescent="0.25">
      <c r="B91" s="25">
        <v>0.22368333333333301</v>
      </c>
      <c r="C91" s="25">
        <v>0.176133333333333</v>
      </c>
      <c r="D91" s="25">
        <v>7.7383333333333304E-2</v>
      </c>
      <c r="E91" s="25">
        <v>8.9399999999999896E-2</v>
      </c>
    </row>
    <row r="92" spans="2:5" x14ac:dyDescent="0.25">
      <c r="B92" s="25">
        <v>0.64706666666666601</v>
      </c>
      <c r="C92" s="25">
        <v>0.113183333333334</v>
      </c>
      <c r="D92" s="25">
        <v>9.3933333333333396E-2</v>
      </c>
      <c r="E92" s="25">
        <v>8.3116666666666603E-2</v>
      </c>
    </row>
    <row r="93" spans="2:5" x14ac:dyDescent="0.25">
      <c r="B93" s="25">
        <v>0.36108333333333298</v>
      </c>
      <c r="C93" s="25">
        <v>9.6316666666666606E-2</v>
      </c>
      <c r="D93" s="25">
        <v>0.11398333333333301</v>
      </c>
      <c r="E93" s="25">
        <v>6.93333333333334E-2</v>
      </c>
    </row>
    <row r="94" spans="2:5" x14ac:dyDescent="0.25">
      <c r="B94" s="25">
        <v>0.283233333333333</v>
      </c>
      <c r="C94" s="25">
        <v>0.106566666666667</v>
      </c>
      <c r="D94" s="25">
        <v>0.13903333333333301</v>
      </c>
      <c r="E94" s="25">
        <v>0.1028</v>
      </c>
    </row>
    <row r="95" spans="2:5" x14ac:dyDescent="0.25">
      <c r="B95" s="25">
        <v>0.28856666666666703</v>
      </c>
      <c r="C95" s="25">
        <v>0.473283333333333</v>
      </c>
      <c r="D95" s="25">
        <v>0.122566666666667</v>
      </c>
      <c r="E95" s="25">
        <v>0.169566666666666</v>
      </c>
    </row>
    <row r="96" spans="2:5" x14ac:dyDescent="0.25">
      <c r="B96" s="25">
        <v>5.8000000000000003E-2</v>
      </c>
      <c r="C96" s="25">
        <v>1.54666666666667E-2</v>
      </c>
      <c r="D96" s="25">
        <v>6.5466666666666798E-2</v>
      </c>
      <c r="E96" s="25">
        <v>4.5766666666666699E-2</v>
      </c>
    </row>
    <row r="97" spans="2:5" x14ac:dyDescent="0.25">
      <c r="B97" s="25">
        <v>0.18984999999999999</v>
      </c>
      <c r="C97" s="25">
        <v>0.18328333333333299</v>
      </c>
      <c r="D97" s="25">
        <v>0.11840000000000001</v>
      </c>
      <c r="E97" s="25">
        <v>0.11196666666666701</v>
      </c>
    </row>
    <row r="98" spans="2:5" x14ac:dyDescent="0.25">
      <c r="B98" s="25">
        <v>4.13666666666666E-2</v>
      </c>
      <c r="C98" s="25">
        <v>2.3883333333333399E-2</v>
      </c>
      <c r="D98" s="25">
        <v>0.111666666666667</v>
      </c>
      <c r="E98" s="25">
        <v>7.86000000000001E-2</v>
      </c>
    </row>
    <row r="99" spans="2:5" x14ac:dyDescent="0.25">
      <c r="B99" s="25">
        <v>1.6416666666666701E-2</v>
      </c>
      <c r="C99" s="25">
        <v>4.1999999999999104E-3</v>
      </c>
      <c r="D99" s="25">
        <v>8.6199999999999999E-2</v>
      </c>
      <c r="E99" s="25">
        <v>6.1650000000000003E-2</v>
      </c>
    </row>
    <row r="100" spans="2:5" x14ac:dyDescent="0.25">
      <c r="B100" s="25">
        <v>5.9999999999998596E-3</v>
      </c>
      <c r="C100" s="25">
        <v>4.3333333333333002E-3</v>
      </c>
      <c r="D100" s="25">
        <v>6.5500000000000003E-2</v>
      </c>
      <c r="E100" s="25">
        <v>4.5666666666666703E-2</v>
      </c>
    </row>
    <row r="101" spans="2:5" x14ac:dyDescent="0.25">
      <c r="B101" s="25">
        <v>2.6316666666666499E-2</v>
      </c>
      <c r="C101" s="25">
        <v>2.75833333333333E-2</v>
      </c>
      <c r="D101" s="25">
        <v>7.7866666666666806E-2</v>
      </c>
      <c r="E101" s="25">
        <v>5.7349999999999901E-2</v>
      </c>
    </row>
    <row r="102" spans="2:5" x14ac:dyDescent="0.25">
      <c r="B102" s="25">
        <v>0.10113333333333301</v>
      </c>
      <c r="C102" s="25">
        <v>4.2349999999999999E-2</v>
      </c>
      <c r="D102" s="25">
        <v>5.2833333333333503E-2</v>
      </c>
      <c r="E102" s="25">
        <v>4.78116666666666E-2</v>
      </c>
    </row>
    <row r="103" spans="2:5" x14ac:dyDescent="0.25">
      <c r="B103" s="25">
        <v>6.3083333333333297E-2</v>
      </c>
      <c r="C103" s="25">
        <v>4.6833333333332998E-3</v>
      </c>
      <c r="D103" s="25">
        <v>2.3533333333333298E-2</v>
      </c>
      <c r="E103" s="25">
        <v>1.9966666666666699E-2</v>
      </c>
    </row>
    <row r="104" spans="2:5" x14ac:dyDescent="0.25">
      <c r="B104" s="25">
        <v>7.7483333333333196E-2</v>
      </c>
      <c r="C104" s="25">
        <v>5.2999999999999901E-2</v>
      </c>
      <c r="D104" s="25">
        <v>4.5566666666666603E-2</v>
      </c>
      <c r="E104" s="25">
        <v>3.6116666666666797E-2</v>
      </c>
    </row>
    <row r="105" spans="2:5" x14ac:dyDescent="0.25">
      <c r="B105" s="25">
        <v>0.11335000000000001</v>
      </c>
      <c r="C105" s="25">
        <v>2.86E-2</v>
      </c>
      <c r="D105" s="25">
        <v>3.1849999999999899E-2</v>
      </c>
      <c r="E105" s="25">
        <v>2.84666666666668E-2</v>
      </c>
    </row>
    <row r="106" spans="2:5" x14ac:dyDescent="0.25">
      <c r="B106" s="25">
        <v>0.20465</v>
      </c>
      <c r="C106" s="25">
        <v>5.5366666666666703E-2</v>
      </c>
      <c r="D106" s="25">
        <v>4.0916666666666497E-2</v>
      </c>
      <c r="E106" s="25">
        <v>2.86833333333332E-2</v>
      </c>
    </row>
    <row r="107" spans="2:5" x14ac:dyDescent="0.25">
      <c r="B107" s="25">
        <v>0.199366666666667</v>
      </c>
      <c r="C107" s="25">
        <v>3.3283333333333297E-2</v>
      </c>
      <c r="D107" s="25">
        <v>4.0450000000000097E-2</v>
      </c>
      <c r="E107" s="25">
        <v>4.3133333333333301E-2</v>
      </c>
    </row>
    <row r="108" spans="2:5" x14ac:dyDescent="0.25">
      <c r="B108" s="25">
        <v>7.9366666666666696E-2</v>
      </c>
      <c r="C108" s="25">
        <v>1.2999999999999901E-2</v>
      </c>
      <c r="D108" s="25">
        <v>3.3550000000000003E-2</v>
      </c>
      <c r="E108" s="25">
        <v>3.4666666666666499E-2</v>
      </c>
    </row>
    <row r="109" spans="2:5" x14ac:dyDescent="0.25">
      <c r="B109" s="25">
        <v>0.15131666666666699</v>
      </c>
      <c r="C109" s="25">
        <v>8.3966666666666703E-2</v>
      </c>
      <c r="D109" s="25">
        <v>0.150483333333333</v>
      </c>
      <c r="E109" s="25">
        <v>0.16393333333333299</v>
      </c>
    </row>
    <row r="110" spans="2:5" x14ac:dyDescent="0.25">
      <c r="B110" s="25">
        <v>6.5583333333333202E-2</v>
      </c>
      <c r="C110" s="25">
        <v>1.12E-2</v>
      </c>
      <c r="D110" s="25">
        <v>7.3450000000000001E-2</v>
      </c>
      <c r="E110" s="25">
        <v>5.8066666666666801E-2</v>
      </c>
    </row>
    <row r="111" spans="2:5" x14ac:dyDescent="0.25">
      <c r="B111" s="25">
        <v>3.0666666666666299E-3</v>
      </c>
      <c r="C111" s="25">
        <v>1.6666666666664801E-4</v>
      </c>
      <c r="D111" s="25">
        <v>7.0883333333333104E-2</v>
      </c>
      <c r="E111" s="25">
        <v>5.0516666666666703E-2</v>
      </c>
    </row>
    <row r="112" spans="2:5" x14ac:dyDescent="0.25">
      <c r="B112" s="25">
        <v>5.4333333333333299E-3</v>
      </c>
      <c r="C112" s="25">
        <v>4.58333333333346E-3</v>
      </c>
      <c r="D112" s="25">
        <v>3.4583333333333299E-2</v>
      </c>
      <c r="E112" s="25">
        <v>3.3933333333333197E-2</v>
      </c>
    </row>
    <row r="113" spans="2:5" x14ac:dyDescent="0.25">
      <c r="B113" s="25">
        <v>1.4999999999999999E-2</v>
      </c>
      <c r="C113" s="25">
        <v>6.1000000000000004E-3</v>
      </c>
      <c r="D113" s="25">
        <v>2.1333333333333399E-2</v>
      </c>
      <c r="E113" s="25">
        <v>2.3199999999999998E-2</v>
      </c>
    </row>
    <row r="114" spans="2:5" x14ac:dyDescent="0.25">
      <c r="B114" s="25">
        <v>5.04166666666667E-2</v>
      </c>
      <c r="C114" s="25">
        <v>7.0333333333333697E-3</v>
      </c>
      <c r="D114" s="25">
        <v>4.4633333333333199E-2</v>
      </c>
      <c r="E114" s="25">
        <v>2.3966666666666799E-2</v>
      </c>
    </row>
    <row r="115" spans="2:5" x14ac:dyDescent="0.25">
      <c r="B115" s="25">
        <v>7.7983333333333293E-2</v>
      </c>
      <c r="C115" s="25">
        <v>2.9649999999999999E-2</v>
      </c>
      <c r="D115" s="25">
        <v>9.1166666666666604E-2</v>
      </c>
      <c r="E115" s="25">
        <v>4.2199999999999897E-2</v>
      </c>
    </row>
    <row r="116" spans="2:5" x14ac:dyDescent="0.25">
      <c r="B116" s="25">
        <v>0.21666666666666601</v>
      </c>
      <c r="C116" s="25">
        <v>4.8883333333333202E-2</v>
      </c>
      <c r="D116" s="25">
        <v>0.13246666666666701</v>
      </c>
      <c r="E116" s="25">
        <v>8.8433333333333294E-2</v>
      </c>
    </row>
    <row r="117" spans="2:5" x14ac:dyDescent="0.25">
      <c r="B117" s="25">
        <v>3.5999999999999997E-2</v>
      </c>
      <c r="C117" s="25">
        <v>3.4633333333333398E-2</v>
      </c>
      <c r="D117" s="25">
        <v>0.11423333333333301</v>
      </c>
      <c r="E117" s="25">
        <v>8.8816666666666794E-2</v>
      </c>
    </row>
    <row r="118" spans="2:5" x14ac:dyDescent="0.25">
      <c r="B118" s="25">
        <v>9.3333333333333306E-3</v>
      </c>
      <c r="C118" s="25">
        <v>7.3333333333332699E-3</v>
      </c>
      <c r="D118" s="25">
        <v>4.5583333333333302E-2</v>
      </c>
      <c r="E118" s="25">
        <v>3.2833333333333402E-2</v>
      </c>
    </row>
    <row r="119" spans="2:5" x14ac:dyDescent="0.25">
      <c r="B119" s="25">
        <v>5.4499999999998803E-3</v>
      </c>
      <c r="C119" s="25">
        <v>3.1666666666652099E-4</v>
      </c>
      <c r="D119" s="25">
        <v>1.17666666666667E-2</v>
      </c>
      <c r="E119" s="25">
        <v>8.2000000000001308E-3</v>
      </c>
    </row>
    <row r="120" spans="2:5" x14ac:dyDescent="0.25">
      <c r="B120" s="25">
        <v>3.38333333333335E-2</v>
      </c>
      <c r="C120" s="25">
        <v>1.99500000000001E-2</v>
      </c>
      <c r="D120" s="25">
        <v>8.7166666666667805E-3</v>
      </c>
      <c r="E120" s="25">
        <v>1.6650000000000099E-2</v>
      </c>
    </row>
    <row r="121" spans="2:5" x14ac:dyDescent="0.25">
      <c r="B121" s="25">
        <v>2.7750000000000202E-2</v>
      </c>
      <c r="C121" s="25">
        <v>4.9816666666666697E-2</v>
      </c>
      <c r="D121" s="25">
        <v>5.5666666666665697E-3</v>
      </c>
      <c r="E121" s="25">
        <v>3.3583333333333298E-2</v>
      </c>
    </row>
    <row r="122" spans="2:5" x14ac:dyDescent="0.25">
      <c r="B122" s="25">
        <v>7.1516666666666506E-2</v>
      </c>
      <c r="C122" s="25">
        <v>1.31333333333334E-2</v>
      </c>
      <c r="D122" s="25">
        <v>3.5216666666666702E-2</v>
      </c>
      <c r="E122" s="25">
        <v>2.5766666666666702E-2</v>
      </c>
    </row>
    <row r="123" spans="2:5" x14ac:dyDescent="0.25">
      <c r="B123" s="25">
        <v>7.0966666666666803E-2</v>
      </c>
      <c r="C123" s="25">
        <v>2.2100000000000002E-2</v>
      </c>
      <c r="D123" s="25">
        <v>7.8933333333333203E-2</v>
      </c>
      <c r="E123" s="25">
        <v>3.8399999999999899E-2</v>
      </c>
    </row>
    <row r="124" spans="2:5" x14ac:dyDescent="0.25">
      <c r="B124" s="25">
        <v>0.22851666666666701</v>
      </c>
      <c r="C124" s="25">
        <v>5.8299999999999901E-2</v>
      </c>
      <c r="D124" s="25">
        <v>8.7116666666666606E-2</v>
      </c>
      <c r="E124" s="25">
        <v>4.7359999999999999E-2</v>
      </c>
    </row>
    <row r="125" spans="2:5" x14ac:dyDescent="0.25">
      <c r="B125" s="25">
        <v>4.6866666666666799E-2</v>
      </c>
      <c r="C125" s="25">
        <v>1.48666666666665E-2</v>
      </c>
      <c r="D125" s="25">
        <v>8.2449999999999898E-2</v>
      </c>
      <c r="E125" s="25">
        <v>3.76999999999999E-2</v>
      </c>
    </row>
    <row r="126" spans="2:5" x14ac:dyDescent="0.25">
      <c r="B126" s="25">
        <v>0.14126666666666701</v>
      </c>
      <c r="C126" s="25">
        <v>5.7016666666666403E-2</v>
      </c>
      <c r="D126" s="25">
        <v>8.83833333333333E-2</v>
      </c>
      <c r="E126" s="25">
        <v>4.8460000000000003E-2</v>
      </c>
    </row>
    <row r="127" spans="2:5" x14ac:dyDescent="0.25">
      <c r="B127" s="25">
        <v>0.39038333333333303</v>
      </c>
      <c r="C127" s="25">
        <v>0.15278333333333299</v>
      </c>
      <c r="D127" s="25">
        <v>0.135366666666667</v>
      </c>
      <c r="E127" s="25">
        <v>0.10564</v>
      </c>
    </row>
    <row r="128" spans="2:5" x14ac:dyDescent="0.25">
      <c r="B128" s="25">
        <v>0.14124999999999999</v>
      </c>
      <c r="C128" s="25">
        <v>1.96499999999999E-2</v>
      </c>
      <c r="D128" s="25">
        <v>3.9983333333333301E-2</v>
      </c>
      <c r="E128" s="25">
        <v>5.3900000000000003E-2</v>
      </c>
    </row>
    <row r="129" spans="2:5" x14ac:dyDescent="0.25">
      <c r="B129" s="25">
        <v>0.120333333333334</v>
      </c>
      <c r="C129" s="25">
        <v>6.91999999999999E-2</v>
      </c>
      <c r="D129" s="25">
        <v>5.1200000000000002E-2</v>
      </c>
      <c r="E129" s="25">
        <v>5.6666666666666698E-2</v>
      </c>
    </row>
    <row r="130" spans="2:5" x14ac:dyDescent="0.25">
      <c r="B130" s="25">
        <v>0.17015</v>
      </c>
      <c r="C130" s="25">
        <v>3.5516666666666599E-2</v>
      </c>
      <c r="D130" s="25">
        <v>0.116916666666667</v>
      </c>
      <c r="E130" s="25">
        <v>9.1560000000000002E-2</v>
      </c>
    </row>
    <row r="131" spans="2:5" x14ac:dyDescent="0.25">
      <c r="B131" s="25">
        <v>0.26396666666666702</v>
      </c>
      <c r="C131" s="25">
        <v>9.4150000000000095E-2</v>
      </c>
      <c r="D131" s="25">
        <v>0.15026666666666699</v>
      </c>
      <c r="E131" s="25">
        <v>0.10382</v>
      </c>
    </row>
    <row r="132" spans="2:5" x14ac:dyDescent="0.25">
      <c r="B132" s="25">
        <v>9.8966666666666495E-2</v>
      </c>
      <c r="C132" s="25">
        <v>0.14546666666666699</v>
      </c>
      <c r="D132" s="25">
        <v>0.42176666666666701</v>
      </c>
      <c r="E132" s="25">
        <v>6.7799999999999999E-2</v>
      </c>
    </row>
    <row r="133" spans="2:5" x14ac:dyDescent="0.25">
      <c r="B133" s="25">
        <v>0.18404999999999999</v>
      </c>
      <c r="C133" s="25">
        <v>6.6000000000001604E-3</v>
      </c>
      <c r="D133" s="25">
        <v>7.3050000000000101E-2</v>
      </c>
      <c r="E133" s="25">
        <v>4.4649999999999898E-2</v>
      </c>
    </row>
    <row r="134" spans="2:5" x14ac:dyDescent="0.25">
      <c r="B134" s="25">
        <v>9.5883333333333307E-2</v>
      </c>
      <c r="C134" s="25">
        <v>2.7516666666666599E-2</v>
      </c>
      <c r="D134" s="25">
        <v>6.6750000000000004E-2</v>
      </c>
      <c r="E134" s="25">
        <v>6.8566666666666706E-2</v>
      </c>
    </row>
    <row r="135" spans="2:5" x14ac:dyDescent="0.25">
      <c r="B135" s="25">
        <v>3.0533333333333301E-2</v>
      </c>
      <c r="C135" s="25">
        <v>5.4333333333333299E-3</v>
      </c>
      <c r="D135" s="25">
        <v>6.6150000000000098E-2</v>
      </c>
      <c r="E135" s="25">
        <v>4.3716666666666598E-2</v>
      </c>
    </row>
    <row r="136" spans="2:5" x14ac:dyDescent="0.25">
      <c r="B136" s="25">
        <v>0.17833333333333301</v>
      </c>
      <c r="C136" s="25">
        <v>1.4666666666666699E-2</v>
      </c>
      <c r="D136" s="25">
        <v>8.2666666666666902E-2</v>
      </c>
      <c r="E136" s="25">
        <v>5.8833333333333397E-2</v>
      </c>
    </row>
    <row r="137" spans="2:5" x14ac:dyDescent="0.25">
      <c r="B137" s="25">
        <v>0.20928333333333299</v>
      </c>
      <c r="C137" s="25">
        <v>3.07333333333333E-2</v>
      </c>
      <c r="D137" s="25">
        <v>9.8583333333333203E-2</v>
      </c>
      <c r="E137" s="25">
        <v>8.0733333333333296E-2</v>
      </c>
    </row>
    <row r="138" spans="2:5" x14ac:dyDescent="0.25">
      <c r="B138" s="25">
        <v>0.124233333333333</v>
      </c>
      <c r="C138" s="25">
        <v>2.7750000000000202E-2</v>
      </c>
      <c r="D138" s="25">
        <v>4.3000000000000101E-2</v>
      </c>
      <c r="E138" s="25">
        <v>3.8150000000000003E-2</v>
      </c>
    </row>
    <row r="139" spans="2:5" x14ac:dyDescent="0.25">
      <c r="B139" s="25">
        <v>0.21303333333333299</v>
      </c>
      <c r="C139" s="25">
        <v>1.1950000000000001E-2</v>
      </c>
      <c r="D139" s="25">
        <v>6.4516666666666694E-2</v>
      </c>
      <c r="E139" s="25">
        <v>5.7516666666666702E-2</v>
      </c>
    </row>
    <row r="140" spans="2:5" x14ac:dyDescent="0.25">
      <c r="B140" s="25">
        <v>0.22646666666666701</v>
      </c>
      <c r="C140" s="25">
        <v>1.9416666666666801E-2</v>
      </c>
      <c r="D140" s="25">
        <v>6.3266666666666693E-2</v>
      </c>
      <c r="E140" s="25">
        <v>4.8416666666666698E-2</v>
      </c>
    </row>
    <row r="141" spans="2:5" x14ac:dyDescent="0.25">
      <c r="B141" s="25">
        <v>0.411316666666667</v>
      </c>
      <c r="C141" s="25">
        <v>0.29548333333333299</v>
      </c>
      <c r="D141" s="25">
        <v>9.3233333333333293E-2</v>
      </c>
      <c r="E141" s="25">
        <v>0.11181666666666699</v>
      </c>
    </row>
    <row r="142" spans="2:5" x14ac:dyDescent="0.25">
      <c r="B142" s="25">
        <v>7.20500000000001E-2</v>
      </c>
      <c r="C142" s="25">
        <v>2.3199999999999998E-2</v>
      </c>
      <c r="D142" s="25">
        <v>3.0816666666666701E-2</v>
      </c>
      <c r="E142" s="25">
        <v>3.1033333333333302E-2</v>
      </c>
    </row>
    <row r="143" spans="2:5" x14ac:dyDescent="0.25">
      <c r="B143" s="25">
        <v>9.2483333333333306E-2</v>
      </c>
      <c r="C143" s="25">
        <v>3.0016666666666799E-2</v>
      </c>
      <c r="D143" s="25">
        <v>9.0316666666666795E-2</v>
      </c>
      <c r="E143" s="25">
        <v>4.0966666666666603E-2</v>
      </c>
    </row>
    <row r="144" spans="2:5" x14ac:dyDescent="0.25">
      <c r="B144" s="25">
        <v>0.26653333333333301</v>
      </c>
      <c r="C144" s="25">
        <v>1.8566666666666801E-2</v>
      </c>
      <c r="D144" s="25">
        <v>0.11924999999999999</v>
      </c>
      <c r="E144" s="25">
        <v>7.0066666666666694E-2</v>
      </c>
    </row>
    <row r="145" spans="2:5" x14ac:dyDescent="0.25">
      <c r="B145" s="25">
        <v>0.32766666666666699</v>
      </c>
      <c r="C145" s="25">
        <v>0.1011</v>
      </c>
      <c r="D145" s="25">
        <v>0.14118333333333299</v>
      </c>
      <c r="E145" s="25">
        <v>0.110416666666667</v>
      </c>
    </row>
    <row r="146" spans="2:5" x14ac:dyDescent="0.25">
      <c r="B146" s="25">
        <v>0.13236666666666699</v>
      </c>
      <c r="C146" s="25">
        <v>8.53333333333328E-3</v>
      </c>
      <c r="D146" s="25">
        <v>6.8133333333333407E-2</v>
      </c>
      <c r="E146" s="25">
        <v>4.4466666666666599E-2</v>
      </c>
    </row>
    <row r="147" spans="2:5" x14ac:dyDescent="0.25">
      <c r="B147" s="25">
        <v>2.91999999999999E-2</v>
      </c>
      <c r="C147" s="25">
        <v>1.4483333333333299E-2</v>
      </c>
      <c r="D147" s="25">
        <v>0.1118</v>
      </c>
      <c r="E147" s="25">
        <v>8.1816666666666704E-2</v>
      </c>
    </row>
    <row r="148" spans="2:5" x14ac:dyDescent="0.25">
      <c r="B148" s="25">
        <v>0.29396666666666699</v>
      </c>
      <c r="C148" s="25">
        <v>9.6599999999999894E-2</v>
      </c>
      <c r="D148" s="25">
        <v>8.4133333333333296E-2</v>
      </c>
      <c r="E148" s="25">
        <v>4.7383333333333402E-2</v>
      </c>
    </row>
    <row r="149" spans="2:5" x14ac:dyDescent="0.25">
      <c r="B149" s="25">
        <v>0.20895</v>
      </c>
      <c r="C149" s="25">
        <v>0.13288333333333299</v>
      </c>
      <c r="D149" s="25">
        <v>7.1766666666666701E-2</v>
      </c>
      <c r="E149" s="25">
        <v>6.6700000000000106E-2</v>
      </c>
    </row>
    <row r="150" spans="2:5" x14ac:dyDescent="0.25">
      <c r="B150" s="25">
        <v>1.1533333333333499E-2</v>
      </c>
      <c r="C150" s="25">
        <v>3.7499999999999899E-3</v>
      </c>
      <c r="D150" s="25">
        <v>5.2049999999999999E-2</v>
      </c>
      <c r="E150" s="25">
        <v>3.3233333333333302E-2</v>
      </c>
    </row>
    <row r="151" spans="2:5" x14ac:dyDescent="0.25">
      <c r="B151" s="25">
        <v>2.8666666666666799E-2</v>
      </c>
      <c r="C151" s="25">
        <v>2.3333333333333001E-3</v>
      </c>
      <c r="D151" s="25">
        <v>5.4166666666666599E-2</v>
      </c>
      <c r="E151" s="25">
        <v>3.7666666666666702E-2</v>
      </c>
    </row>
    <row r="152" spans="2:5" x14ac:dyDescent="0.25">
      <c r="B152" s="25">
        <v>2.2650000000000101E-2</v>
      </c>
      <c r="C152" s="25">
        <v>9.1000000000000299E-3</v>
      </c>
      <c r="D152" s="25">
        <v>3.2649999999999998E-2</v>
      </c>
      <c r="E152" s="25">
        <v>2.9533333333333401E-2</v>
      </c>
    </row>
    <row r="153" spans="2:5" x14ac:dyDescent="0.25">
      <c r="B153" s="25">
        <v>0.11358333333333299</v>
      </c>
      <c r="C153" s="25">
        <v>2.56333333333334E-2</v>
      </c>
      <c r="D153" s="25">
        <v>3.3049999999999899E-2</v>
      </c>
      <c r="E153" s="25">
        <v>3.1766666666666603E-2</v>
      </c>
    </row>
    <row r="154" spans="2:5" x14ac:dyDescent="0.25">
      <c r="B154" s="25">
        <v>9.4983333333333295E-2</v>
      </c>
      <c r="C154" s="25">
        <v>4.8166666666666202E-3</v>
      </c>
      <c r="D154" s="25">
        <v>2.46166666666667E-2</v>
      </c>
      <c r="E154" s="25">
        <v>2.8933333333333301E-2</v>
      </c>
    </row>
    <row r="155" spans="2:5" x14ac:dyDescent="0.25">
      <c r="B155" s="25">
        <v>8.3633333333333296E-2</v>
      </c>
      <c r="C155" s="25">
        <v>2.00833333333333E-2</v>
      </c>
      <c r="D155" s="25">
        <v>4.895E-2</v>
      </c>
      <c r="E155" s="25">
        <v>7.3016666666666702E-2</v>
      </c>
    </row>
    <row r="156" spans="2:5" x14ac:dyDescent="0.25">
      <c r="B156" s="25">
        <v>0.48241666666666699</v>
      </c>
      <c r="C156" s="25">
        <v>0.10395</v>
      </c>
      <c r="D156" s="25">
        <v>7.5466666666666599E-2</v>
      </c>
      <c r="E156" s="25">
        <v>9.1633333333333303E-2</v>
      </c>
    </row>
    <row r="157" spans="2:5" x14ac:dyDescent="0.25">
      <c r="B157" s="25">
        <v>0.35666666666666702</v>
      </c>
      <c r="C157" s="25">
        <v>8.7083333333333193E-2</v>
      </c>
      <c r="D157" s="25">
        <v>5.6766666666666701E-2</v>
      </c>
      <c r="E157" s="25">
        <v>4.4766666666666802E-2</v>
      </c>
    </row>
    <row r="158" spans="2:5" x14ac:dyDescent="0.25">
      <c r="B158" s="25">
        <v>0.152966666666667</v>
      </c>
      <c r="C158" s="25">
        <v>1.26500000000001E-2</v>
      </c>
      <c r="D158" s="25">
        <v>5.9766666666666697E-2</v>
      </c>
      <c r="E158" s="25">
        <v>3.6283333333333299E-2</v>
      </c>
    </row>
    <row r="159" spans="2:5" x14ac:dyDescent="0.25">
      <c r="B159" s="25">
        <v>0.22363333333333299</v>
      </c>
      <c r="C159" s="25">
        <v>0.18690000000000001</v>
      </c>
      <c r="D159" s="25">
        <v>6.7566666666666803E-2</v>
      </c>
      <c r="E159" s="25">
        <v>8.9666666666666603E-2</v>
      </c>
    </row>
    <row r="160" spans="2:5" x14ac:dyDescent="0.25">
      <c r="B160" s="25">
        <v>9.9283333333333501E-2</v>
      </c>
      <c r="C160" s="25">
        <v>3.3416666666666699E-2</v>
      </c>
      <c r="D160" s="25">
        <v>5.2916666666666598E-2</v>
      </c>
      <c r="E160" s="25">
        <v>4.9750000000000003E-2</v>
      </c>
    </row>
    <row r="161" spans="2:5" x14ac:dyDescent="0.25">
      <c r="B161" s="25">
        <v>6.5549999999999997E-2</v>
      </c>
      <c r="C161" s="25">
        <v>1.44E-2</v>
      </c>
      <c r="D161" s="25">
        <v>4.8883333333333397E-2</v>
      </c>
      <c r="E161" s="25">
        <v>3.7500000000000103E-2</v>
      </c>
    </row>
    <row r="162" spans="2:5" x14ac:dyDescent="0.25">
      <c r="B162" s="25">
        <v>2.3483333333333301E-2</v>
      </c>
      <c r="C162" s="25">
        <v>4.1999999999999104E-3</v>
      </c>
      <c r="D162" s="25">
        <v>9.0700000000000003E-2</v>
      </c>
      <c r="E162" s="25">
        <v>6.6400000000000001E-2</v>
      </c>
    </row>
    <row r="163" spans="2:5" x14ac:dyDescent="0.25">
      <c r="B163" s="25">
        <v>5.1666666666664695E-4</v>
      </c>
      <c r="C163" s="25">
        <v>1.6666666666664801E-4</v>
      </c>
      <c r="D163" s="25">
        <v>2.6499999999999999E-2</v>
      </c>
      <c r="E163" s="25">
        <v>3.3966666666666603E-2</v>
      </c>
    </row>
    <row r="164" spans="2:5" x14ac:dyDescent="0.25">
      <c r="B164" s="25">
        <v>6.1999999999999998E-3</v>
      </c>
      <c r="C164" s="25">
        <v>2.2000000000000001E-3</v>
      </c>
      <c r="D164" s="25">
        <v>7.3500000000000397E-3</v>
      </c>
      <c r="E164" s="25">
        <v>1.29E-2</v>
      </c>
    </row>
    <row r="165" spans="2:5" x14ac:dyDescent="0.25">
      <c r="B165" s="25">
        <v>0.1537</v>
      </c>
      <c r="C165" s="25">
        <v>6.7500000000000004E-2</v>
      </c>
      <c r="D165" s="25">
        <v>5.4966666666666698E-2</v>
      </c>
      <c r="E165" s="25">
        <v>4.4333333333333301E-2</v>
      </c>
    </row>
    <row r="166" spans="2:5" x14ac:dyDescent="0.25">
      <c r="B166" s="25">
        <v>0.29021666666666701</v>
      </c>
      <c r="C166" s="25">
        <v>6.7483333333333395E-2</v>
      </c>
      <c r="D166" s="25">
        <v>7.3133333333333397E-2</v>
      </c>
      <c r="E166" s="25">
        <v>5.4780000000000002E-2</v>
      </c>
    </row>
    <row r="167" spans="2:5" x14ac:dyDescent="0.25">
      <c r="B167" s="25">
        <v>0.35439999999999999</v>
      </c>
      <c r="C167" s="25">
        <v>2.9466666666666499E-2</v>
      </c>
      <c r="D167" s="25">
        <v>8.2216666666666494E-2</v>
      </c>
      <c r="E167" s="25">
        <v>4.96333333333333E-2</v>
      </c>
    </row>
    <row r="168" spans="2:5" x14ac:dyDescent="0.25">
      <c r="B168" s="25">
        <v>2.2733333333333199E-2</v>
      </c>
      <c r="C168" s="25">
        <v>1.93333333333312E-3</v>
      </c>
      <c r="D168" s="25">
        <v>3.5366666666666602E-2</v>
      </c>
      <c r="E168" s="25">
        <v>2.89666666666668E-2</v>
      </c>
    </row>
    <row r="169" spans="2:5" x14ac:dyDescent="0.25">
      <c r="B169" s="25">
        <v>4.5166666666664997E-3</v>
      </c>
      <c r="C169" s="25">
        <v>5.6166666666664497E-3</v>
      </c>
      <c r="D169" s="25">
        <v>1.42333333333334E-2</v>
      </c>
      <c r="E169" s="25">
        <v>8.2833333333333804E-3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D18" sqref="D18"/>
    </sheetView>
  </sheetViews>
  <sheetFormatPr defaultRowHeight="15" x14ac:dyDescent="0.25"/>
  <cols>
    <col min="2" max="2" width="10.42578125" style="74" bestFit="1" customWidth="1"/>
    <col min="3" max="3" width="15" style="4" customWidth="1"/>
    <col min="4" max="4" width="9.85546875" style="4" customWidth="1"/>
    <col min="5" max="5" width="15" style="4" customWidth="1"/>
    <col min="6" max="6" width="10.5703125" style="4" customWidth="1"/>
    <col min="7" max="9" width="9" style="4"/>
    <col min="10" max="10" width="16" style="4" customWidth="1"/>
    <col min="11" max="11" width="9.7109375" style="4" customWidth="1"/>
    <col min="12" max="12" width="15" style="4" customWidth="1"/>
    <col min="13" max="13" width="10" style="4" customWidth="1"/>
  </cols>
  <sheetData>
    <row r="1" spans="1:13" x14ac:dyDescent="0.25">
      <c r="A1" t="s">
        <v>34</v>
      </c>
    </row>
    <row r="2" spans="1:13" x14ac:dyDescent="0.25">
      <c r="B2" s="74" t="s">
        <v>107</v>
      </c>
      <c r="I2" s="4" t="s">
        <v>106</v>
      </c>
    </row>
    <row r="4" spans="1:13" ht="78.75" x14ac:dyDescent="0.25">
      <c r="B4" s="73" t="s">
        <v>33</v>
      </c>
      <c r="C4" s="17" t="s">
        <v>99</v>
      </c>
      <c r="D4" s="17" t="s">
        <v>102</v>
      </c>
      <c r="E4" s="17" t="s">
        <v>99</v>
      </c>
      <c r="F4" s="17" t="s">
        <v>102</v>
      </c>
      <c r="I4" s="73" t="s">
        <v>33</v>
      </c>
      <c r="J4" s="17" t="s">
        <v>105</v>
      </c>
      <c r="K4" s="17" t="s">
        <v>102</v>
      </c>
      <c r="L4" s="17" t="s">
        <v>105</v>
      </c>
      <c r="M4" s="17" t="s">
        <v>102</v>
      </c>
    </row>
    <row r="5" spans="1:13" x14ac:dyDescent="0.25">
      <c r="B5" s="4" t="s">
        <v>2</v>
      </c>
      <c r="C5" s="14">
        <v>1.4162653524756099</v>
      </c>
      <c r="D5" s="14">
        <v>1.4600042076908399</v>
      </c>
      <c r="E5" s="14">
        <v>2.8817829119934699</v>
      </c>
      <c r="F5" s="14">
        <v>1.1498561173891799</v>
      </c>
      <c r="I5" s="4" t="s">
        <v>2</v>
      </c>
      <c r="J5" s="14">
        <v>0.50082783658233798</v>
      </c>
      <c r="K5" s="14">
        <v>0.56017349266139405</v>
      </c>
      <c r="L5" s="14">
        <v>0.96144696170711297</v>
      </c>
      <c r="M5" s="14">
        <v>0.53400066030911497</v>
      </c>
    </row>
    <row r="6" spans="1:13" x14ac:dyDescent="0.25">
      <c r="B6" s="4" t="s">
        <v>31</v>
      </c>
      <c r="C6" s="14">
        <v>0.87338587393929301</v>
      </c>
      <c r="D6" s="14">
        <v>1.18423424900546</v>
      </c>
      <c r="E6" s="14">
        <v>3.2048891019041501</v>
      </c>
      <c r="F6" s="14">
        <v>0.90080616365811605</v>
      </c>
      <c r="I6" s="4" t="s">
        <v>31</v>
      </c>
      <c r="J6" s="14">
        <v>0.30866664943636402</v>
      </c>
      <c r="K6" s="14">
        <v>0.42948218973716101</v>
      </c>
      <c r="L6" s="14">
        <v>0.895727819204024</v>
      </c>
      <c r="M6" s="14">
        <v>0.36681183709982401</v>
      </c>
    </row>
    <row r="7" spans="1:13" x14ac:dyDescent="0.25">
      <c r="B7" s="4" t="s">
        <v>4</v>
      </c>
      <c r="C7" s="14">
        <v>2.4150281647042702</v>
      </c>
      <c r="D7" s="14">
        <v>1.95560033917152</v>
      </c>
      <c r="E7" s="14">
        <v>4.2265841578355596</v>
      </c>
      <c r="F7" s="14">
        <v>2.8147298027180598</v>
      </c>
      <c r="I7" s="4" t="s">
        <v>4</v>
      </c>
      <c r="J7" s="14">
        <v>0.92135884839309401</v>
      </c>
      <c r="K7" s="14">
        <v>0.95962533792456906</v>
      </c>
      <c r="L7" s="14">
        <v>1.32652370683191</v>
      </c>
      <c r="M7" s="14">
        <v>0.71347578597557604</v>
      </c>
    </row>
    <row r="8" spans="1:13" x14ac:dyDescent="0.25">
      <c r="B8" s="4" t="s">
        <v>5</v>
      </c>
      <c r="C8" s="14">
        <v>1.5176642323024301</v>
      </c>
      <c r="D8" s="14">
        <v>2.0495395840508399</v>
      </c>
      <c r="E8" s="14">
        <v>2.0454271018492398</v>
      </c>
      <c r="F8" s="14">
        <v>1.25708175677685</v>
      </c>
      <c r="I8" s="4" t="s">
        <v>5</v>
      </c>
      <c r="J8" s="14">
        <v>0.59763465087071299</v>
      </c>
      <c r="K8" s="14">
        <v>0.74104988327691701</v>
      </c>
      <c r="L8" s="14">
        <v>0.60216997369452296</v>
      </c>
      <c r="M8" s="14">
        <v>0.416973491970343</v>
      </c>
    </row>
    <row r="9" spans="1:13" x14ac:dyDescent="0.25">
      <c r="B9" s="4" t="s">
        <v>32</v>
      </c>
      <c r="C9" s="14">
        <v>1.72478034013743</v>
      </c>
      <c r="D9" s="14">
        <v>0.95283273887810105</v>
      </c>
      <c r="E9" s="14">
        <v>2.2673638065027601</v>
      </c>
      <c r="F9" s="14">
        <v>0.8270929110088</v>
      </c>
      <c r="I9" s="4" t="s">
        <v>32</v>
      </c>
      <c r="J9" s="14">
        <v>0.24342724897925599</v>
      </c>
      <c r="K9" s="14">
        <v>0.15535916218433701</v>
      </c>
      <c r="L9" s="14">
        <v>0.541460204244268</v>
      </c>
      <c r="M9" s="14">
        <v>0.55090769864559597</v>
      </c>
    </row>
    <row r="10" spans="1:13" x14ac:dyDescent="0.25">
      <c r="B10" s="4" t="s">
        <v>6</v>
      </c>
      <c r="C10" s="14">
        <v>0.867947816453841</v>
      </c>
      <c r="D10" s="14">
        <v>0.910069750677305</v>
      </c>
      <c r="E10" s="14">
        <v>2.93535766482775</v>
      </c>
      <c r="F10" s="14">
        <v>1.08752144183069</v>
      </c>
      <c r="I10" s="4" t="s">
        <v>6</v>
      </c>
      <c r="J10" s="14">
        <v>0.30330904987968199</v>
      </c>
      <c r="K10" s="14">
        <v>0.41174697909215502</v>
      </c>
      <c r="L10" s="14">
        <v>0.71287659418507199</v>
      </c>
      <c r="M10" s="14">
        <v>0.440613652019332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E13" sqref="E13"/>
    </sheetView>
  </sheetViews>
  <sheetFormatPr defaultRowHeight="15" x14ac:dyDescent="0.25"/>
  <cols>
    <col min="4" max="4" width="16" style="4" customWidth="1"/>
    <col min="5" max="5" width="10.5703125" style="4" customWidth="1"/>
    <col min="6" max="6" width="15.7109375" style="4" customWidth="1"/>
    <col min="7" max="7" width="10.5703125" style="4" customWidth="1"/>
  </cols>
  <sheetData>
    <row r="1" spans="1:7" x14ac:dyDescent="0.25">
      <c r="A1" t="s">
        <v>100</v>
      </c>
    </row>
    <row r="2" spans="1:7" x14ac:dyDescent="0.25">
      <c r="B2" s="69"/>
      <c r="C2" s="71" t="s">
        <v>82</v>
      </c>
      <c r="D2" s="19"/>
      <c r="E2" s="19"/>
      <c r="F2" s="19"/>
      <c r="G2" s="19"/>
    </row>
    <row r="3" spans="1:7" x14ac:dyDescent="0.25">
      <c r="B3" s="69"/>
      <c r="C3" s="71"/>
      <c r="D3" s="8" t="s">
        <v>103</v>
      </c>
      <c r="E3" s="8" t="s">
        <v>103</v>
      </c>
      <c r="F3" s="8" t="s">
        <v>104</v>
      </c>
      <c r="G3" s="8" t="s">
        <v>104</v>
      </c>
    </row>
    <row r="4" spans="1:7" ht="66" x14ac:dyDescent="0.25">
      <c r="B4" s="34" t="s">
        <v>101</v>
      </c>
      <c r="C4" s="34" t="s">
        <v>95</v>
      </c>
      <c r="D4" s="17" t="s">
        <v>99</v>
      </c>
      <c r="E4" s="72" t="s">
        <v>102</v>
      </c>
      <c r="F4" s="17" t="s">
        <v>99</v>
      </c>
      <c r="G4" s="72" t="s">
        <v>102</v>
      </c>
    </row>
    <row r="5" spans="1:7" x14ac:dyDescent="0.25">
      <c r="B5" s="27" t="s">
        <v>22</v>
      </c>
      <c r="C5" s="26" t="s">
        <v>23</v>
      </c>
      <c r="D5" s="25">
        <v>3.3176839373759939</v>
      </c>
      <c r="E5" s="25">
        <v>1.4412986510594477</v>
      </c>
      <c r="F5" s="25">
        <v>1.6596202052111433</v>
      </c>
      <c r="G5" s="25">
        <v>1.9281428667604792</v>
      </c>
    </row>
    <row r="6" spans="1:7" x14ac:dyDescent="0.25">
      <c r="B6" s="27" t="s">
        <v>22</v>
      </c>
      <c r="C6" s="26" t="s">
        <v>24</v>
      </c>
      <c r="D6" s="25">
        <v>2.3263428720337971</v>
      </c>
      <c r="E6" s="25">
        <v>1.1714259375121063</v>
      </c>
      <c r="F6" s="25">
        <v>1.341364670209706</v>
      </c>
      <c r="G6" s="25">
        <v>1.5676603065256967</v>
      </c>
    </row>
    <row r="7" spans="1:7" x14ac:dyDescent="0.25">
      <c r="B7" s="27" t="s">
        <v>25</v>
      </c>
      <c r="C7" s="26" t="s">
        <v>23</v>
      </c>
      <c r="D7" s="25">
        <v>1.1001751845520713</v>
      </c>
      <c r="E7" s="25">
        <v>0.61346143490108107</v>
      </c>
      <c r="F7" s="25">
        <v>0.61250352361143223</v>
      </c>
      <c r="G7" s="25">
        <v>0.74860979925049009</v>
      </c>
    </row>
    <row r="8" spans="1:7" x14ac:dyDescent="0.25">
      <c r="B8" s="27" t="s">
        <v>25</v>
      </c>
      <c r="C8" s="26" t="s">
        <v>24</v>
      </c>
      <c r="D8" s="25">
        <v>0.61852229078145582</v>
      </c>
      <c r="E8" s="25">
        <v>0.44470194573067223</v>
      </c>
      <c r="F8" s="25">
        <v>0.43065245572814143</v>
      </c>
      <c r="G8" s="25">
        <v>0.57842569549451606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D4" sqref="D4"/>
    </sheetView>
  </sheetViews>
  <sheetFormatPr defaultRowHeight="15" x14ac:dyDescent="0.25"/>
  <cols>
    <col min="2" max="2" width="10.7109375" bestFit="1" customWidth="1"/>
    <col min="3" max="3" width="6.140625" style="4" bestFit="1" customWidth="1"/>
    <col min="4" max="4" width="15.28515625" customWidth="1"/>
    <col min="7" max="7" width="10.7109375" bestFit="1" customWidth="1"/>
    <col min="8" max="8" width="5.140625" style="4" customWidth="1"/>
    <col min="9" max="9" width="15.28515625" style="4" customWidth="1"/>
  </cols>
  <sheetData>
    <row r="1" spans="1:9" x14ac:dyDescent="0.25">
      <c r="A1" t="s">
        <v>17</v>
      </c>
    </row>
    <row r="3" spans="1:9" x14ac:dyDescent="0.25">
      <c r="B3" s="15" t="s">
        <v>14</v>
      </c>
      <c r="C3" s="8"/>
      <c r="D3" s="9"/>
      <c r="G3" s="9" t="s">
        <v>15</v>
      </c>
      <c r="H3" s="8"/>
      <c r="I3" s="8"/>
    </row>
    <row r="4" spans="1:9" ht="78.75" x14ac:dyDescent="0.25">
      <c r="B4" s="16" t="s">
        <v>0</v>
      </c>
      <c r="C4" s="6" t="s">
        <v>12</v>
      </c>
      <c r="D4" s="16" t="s">
        <v>99</v>
      </c>
      <c r="G4" s="16" t="s">
        <v>0</v>
      </c>
      <c r="H4" s="6" t="s">
        <v>12</v>
      </c>
      <c r="I4" s="16" t="s">
        <v>99</v>
      </c>
    </row>
    <row r="5" spans="1:9" x14ac:dyDescent="0.25">
      <c r="B5" s="12">
        <v>36760</v>
      </c>
      <c r="C5" s="4">
        <v>235</v>
      </c>
      <c r="D5" s="14">
        <v>2.92</v>
      </c>
      <c r="G5" s="12">
        <v>38007</v>
      </c>
      <c r="H5" s="4">
        <v>21</v>
      </c>
      <c r="I5" s="14">
        <v>3.0123925066989661</v>
      </c>
    </row>
    <row r="6" spans="1:9" x14ac:dyDescent="0.25">
      <c r="B6" s="12">
        <v>36811</v>
      </c>
      <c r="C6" s="4">
        <v>286</v>
      </c>
      <c r="D6" s="14">
        <v>2.8849999999999998</v>
      </c>
      <c r="G6" s="12">
        <v>38056</v>
      </c>
      <c r="H6" s="4">
        <v>70</v>
      </c>
      <c r="I6" s="14">
        <v>4.4279367699159193</v>
      </c>
    </row>
    <row r="7" spans="1:9" x14ac:dyDescent="0.25">
      <c r="B7" s="12">
        <v>36823</v>
      </c>
      <c r="C7" s="4">
        <v>298</v>
      </c>
      <c r="D7" s="14">
        <v>2.89</v>
      </c>
      <c r="G7" s="12">
        <v>38128</v>
      </c>
      <c r="H7" s="4">
        <v>142</v>
      </c>
      <c r="I7" s="14">
        <v>4.8995609831093292</v>
      </c>
    </row>
    <row r="8" spans="1:9" x14ac:dyDescent="0.25">
      <c r="B8" s="12">
        <v>36840</v>
      </c>
      <c r="C8" s="4">
        <v>315</v>
      </c>
      <c r="D8" s="14">
        <v>2.3199999999999998</v>
      </c>
      <c r="G8" s="12">
        <v>38175</v>
      </c>
      <c r="H8" s="4">
        <v>189</v>
      </c>
      <c r="I8" s="14">
        <v>2.3482663685728413</v>
      </c>
    </row>
    <row r="9" spans="1:9" x14ac:dyDescent="0.25">
      <c r="B9" s="12">
        <v>36879</v>
      </c>
      <c r="C9" s="4">
        <v>354</v>
      </c>
      <c r="D9" s="14">
        <v>0.26500000000000001</v>
      </c>
      <c r="G9" s="12">
        <v>38246</v>
      </c>
      <c r="H9" s="4">
        <v>260</v>
      </c>
      <c r="I9" s="14">
        <v>2.4173924644578384</v>
      </c>
    </row>
    <row r="10" spans="1:9" x14ac:dyDescent="0.25">
      <c r="B10" s="12">
        <v>36909</v>
      </c>
      <c r="C10" s="4">
        <v>18</v>
      </c>
      <c r="D10" s="14">
        <v>0.59</v>
      </c>
      <c r="G10" s="12">
        <v>38314</v>
      </c>
      <c r="H10" s="4">
        <v>328</v>
      </c>
      <c r="I10" s="14">
        <v>4.7458348985189902</v>
      </c>
    </row>
    <row r="11" spans="1:9" x14ac:dyDescent="0.25">
      <c r="B11" s="12">
        <v>36935</v>
      </c>
      <c r="C11" s="4">
        <v>44</v>
      </c>
      <c r="D11" s="14">
        <v>0.54</v>
      </c>
    </row>
    <row r="12" spans="1:9" x14ac:dyDescent="0.25">
      <c r="B12" s="12">
        <v>36963</v>
      </c>
      <c r="C12" s="4">
        <v>72</v>
      </c>
      <c r="D12" s="14">
        <v>1.45</v>
      </c>
    </row>
    <row r="13" spans="1:9" x14ac:dyDescent="0.25">
      <c r="B13" s="12">
        <v>36982</v>
      </c>
      <c r="C13" s="4">
        <v>91</v>
      </c>
      <c r="D13" s="14">
        <v>2.0499999999999998</v>
      </c>
    </row>
    <row r="14" spans="1:9" x14ac:dyDescent="0.25">
      <c r="B14" s="12">
        <v>37026</v>
      </c>
      <c r="C14" s="4">
        <v>135</v>
      </c>
      <c r="D14" s="14">
        <v>1.85</v>
      </c>
    </row>
    <row r="15" spans="1:9" x14ac:dyDescent="0.25">
      <c r="B15" s="12">
        <v>37055</v>
      </c>
      <c r="C15" s="4">
        <v>164</v>
      </c>
      <c r="D15" s="14">
        <v>3.665</v>
      </c>
    </row>
    <row r="16" spans="1:9" x14ac:dyDescent="0.25">
      <c r="B16" s="12">
        <v>37097</v>
      </c>
      <c r="C16" s="4">
        <v>206</v>
      </c>
      <c r="D16" s="14">
        <v>3.2250000000000001</v>
      </c>
    </row>
    <row r="17" spans="2:4" x14ac:dyDescent="0.25">
      <c r="B17" s="12">
        <v>37125</v>
      </c>
      <c r="C17" s="4">
        <v>234</v>
      </c>
      <c r="D17" s="14">
        <v>2.95</v>
      </c>
    </row>
    <row r="18" spans="2:4" x14ac:dyDescent="0.25">
      <c r="B18" s="12">
        <v>37152</v>
      </c>
      <c r="C18" s="4">
        <v>261</v>
      </c>
      <c r="D18" s="14">
        <v>3.2166666666666672</v>
      </c>
    </row>
    <row r="19" spans="2:4" x14ac:dyDescent="0.25">
      <c r="B19" s="12">
        <v>37181</v>
      </c>
      <c r="C19" s="4">
        <v>290</v>
      </c>
      <c r="D19" s="14">
        <v>2.9916666666666671</v>
      </c>
    </row>
    <row r="20" spans="2:4" x14ac:dyDescent="0.25">
      <c r="B20" s="12">
        <v>37211</v>
      </c>
      <c r="C20" s="4">
        <v>320</v>
      </c>
      <c r="D20" s="14">
        <v>1.9083333333333332</v>
      </c>
    </row>
    <row r="21" spans="2:4" x14ac:dyDescent="0.25">
      <c r="B21" s="12">
        <v>37236</v>
      </c>
      <c r="C21" s="4">
        <v>345</v>
      </c>
      <c r="D21" s="14">
        <v>0.20833333333333337</v>
      </c>
    </row>
    <row r="22" spans="2:4" x14ac:dyDescent="0.25">
      <c r="B22" s="12">
        <v>37309</v>
      </c>
      <c r="C22" s="4">
        <v>53</v>
      </c>
      <c r="D22" s="14">
        <v>1.8614134901323489</v>
      </c>
    </row>
    <row r="23" spans="2:4" x14ac:dyDescent="0.25">
      <c r="B23" s="12">
        <v>37335</v>
      </c>
      <c r="C23" s="4">
        <v>79</v>
      </c>
      <c r="D23" s="14">
        <v>1.9875181064084837</v>
      </c>
    </row>
    <row r="24" spans="2:4" x14ac:dyDescent="0.25">
      <c r="B24" s="12">
        <v>37397</v>
      </c>
      <c r="C24" s="4">
        <v>141</v>
      </c>
      <c r="D24" s="14">
        <v>2.329020139655567</v>
      </c>
    </row>
    <row r="25" spans="2:4" x14ac:dyDescent="0.25">
      <c r="B25" s="12">
        <v>37453</v>
      </c>
      <c r="C25" s="4">
        <v>197</v>
      </c>
      <c r="D25" s="14">
        <v>2.8649126337624899</v>
      </c>
    </row>
    <row r="26" spans="2:4" x14ac:dyDescent="0.25">
      <c r="B26" s="12">
        <v>37523</v>
      </c>
      <c r="C26" s="4">
        <v>267</v>
      </c>
      <c r="D26" s="14">
        <v>3.8558517258209495</v>
      </c>
    </row>
    <row r="27" spans="2:4" x14ac:dyDescent="0.25">
      <c r="B27" s="12">
        <v>37579</v>
      </c>
      <c r="C27" s="4">
        <v>323</v>
      </c>
      <c r="D27" s="14">
        <v>0.71687623798072897</v>
      </c>
    </row>
    <row r="28" spans="2:4" x14ac:dyDescent="0.25">
      <c r="B28" s="12">
        <v>37636</v>
      </c>
      <c r="C28" s="4">
        <v>15</v>
      </c>
      <c r="D28" s="14">
        <v>0.21968551099964506</v>
      </c>
    </row>
    <row r="29" spans="2:4" x14ac:dyDescent="0.25">
      <c r="B29" s="12">
        <v>37706</v>
      </c>
      <c r="C29" s="4">
        <v>85</v>
      </c>
      <c r="D29" s="14">
        <v>0.90036298902769885</v>
      </c>
    </row>
    <row r="30" spans="2:4" x14ac:dyDescent="0.25">
      <c r="B30" s="12">
        <v>37748</v>
      </c>
      <c r="C30" s="4">
        <v>127</v>
      </c>
      <c r="D30" s="14">
        <v>3.3412239751800299</v>
      </c>
    </row>
    <row r="31" spans="2:4" x14ac:dyDescent="0.25">
      <c r="B31" s="12">
        <v>37791</v>
      </c>
      <c r="C31" s="4">
        <v>170</v>
      </c>
      <c r="D31" s="14">
        <v>2.0301248744101605</v>
      </c>
    </row>
    <row r="32" spans="2:4" x14ac:dyDescent="0.25">
      <c r="B32" s="12">
        <v>37818</v>
      </c>
      <c r="C32" s="4">
        <v>197</v>
      </c>
      <c r="D32" s="14">
        <v>2.3653947701653331</v>
      </c>
    </row>
    <row r="33" spans="2:4" x14ac:dyDescent="0.25">
      <c r="B33" s="12">
        <v>37846</v>
      </c>
      <c r="C33" s="4">
        <v>225</v>
      </c>
      <c r="D33" s="14">
        <v>2.0706563759827952</v>
      </c>
    </row>
    <row r="34" spans="2:4" x14ac:dyDescent="0.25">
      <c r="B34" s="12">
        <v>37887</v>
      </c>
      <c r="C34" s="4">
        <v>266</v>
      </c>
      <c r="D34" s="14">
        <v>2.9170216898484793</v>
      </c>
    </row>
    <row r="35" spans="2:4" x14ac:dyDescent="0.25">
      <c r="B35" s="12">
        <v>37917</v>
      </c>
      <c r="C35" s="4">
        <v>296</v>
      </c>
      <c r="D35" s="14">
        <v>1.9558075510105031</v>
      </c>
    </row>
    <row r="36" spans="2:4" x14ac:dyDescent="0.25">
      <c r="B36" s="12">
        <v>37945</v>
      </c>
      <c r="C36" s="4">
        <v>324</v>
      </c>
      <c r="D36" s="14">
        <v>2.7412484832624866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F7" sqref="F7"/>
    </sheetView>
  </sheetViews>
  <sheetFormatPr defaultRowHeight="15" x14ac:dyDescent="0.25"/>
  <cols>
    <col min="2" max="2" width="12.85546875" customWidth="1"/>
    <col min="3" max="3" width="11.7109375" customWidth="1"/>
    <col min="4" max="4" width="11.42578125" customWidth="1"/>
  </cols>
  <sheetData>
    <row r="1" spans="1:6" x14ac:dyDescent="0.25">
      <c r="A1" t="s">
        <v>37</v>
      </c>
    </row>
    <row r="3" spans="1:6" x14ac:dyDescent="0.25">
      <c r="B3" s="69" t="s">
        <v>35</v>
      </c>
    </row>
    <row r="4" spans="1:6" x14ac:dyDescent="0.25">
      <c r="B4" s="36" t="s">
        <v>95</v>
      </c>
      <c r="C4" s="36" t="s">
        <v>96</v>
      </c>
      <c r="D4" s="36" t="s">
        <v>24</v>
      </c>
      <c r="E4" s="69"/>
      <c r="F4" s="70" t="s">
        <v>98</v>
      </c>
    </row>
    <row r="5" spans="1:6" ht="75.75" customHeight="1" x14ac:dyDescent="0.25">
      <c r="B5" s="36" t="s">
        <v>36</v>
      </c>
      <c r="C5" s="36" t="s">
        <v>97</v>
      </c>
      <c r="D5" s="36" t="s">
        <v>97</v>
      </c>
      <c r="E5" s="69"/>
      <c r="F5" s="69"/>
    </row>
    <row r="6" spans="1:6" x14ac:dyDescent="0.25">
      <c r="B6">
        <v>1</v>
      </c>
      <c r="C6" s="13">
        <v>9.9444444444444446</v>
      </c>
      <c r="D6" s="13">
        <v>0.16666666666666666</v>
      </c>
    </row>
    <row r="7" spans="1:6" x14ac:dyDescent="0.25">
      <c r="B7">
        <v>2</v>
      </c>
      <c r="C7" s="13">
        <v>2.7777777777777777</v>
      </c>
      <c r="D7" s="13">
        <v>0.1111111111111111</v>
      </c>
    </row>
    <row r="8" spans="1:6" x14ac:dyDescent="0.25">
      <c r="B8">
        <v>3</v>
      </c>
      <c r="C8" s="13">
        <v>2.2222222222222223</v>
      </c>
      <c r="D8" s="13">
        <v>0.3888888888888889</v>
      </c>
    </row>
    <row r="9" spans="1:6" x14ac:dyDescent="0.25">
      <c r="B9">
        <v>4</v>
      </c>
      <c r="C9" s="13">
        <v>0.61111111111111116</v>
      </c>
      <c r="D9" s="13">
        <v>0</v>
      </c>
    </row>
    <row r="10" spans="1:6" x14ac:dyDescent="0.25">
      <c r="B10">
        <v>5</v>
      </c>
      <c r="C10" s="13">
        <v>0.72222222222222221</v>
      </c>
      <c r="D10" s="13">
        <v>0.16666666666666666</v>
      </c>
    </row>
    <row r="11" spans="1:6" x14ac:dyDescent="0.25">
      <c r="B11">
        <v>6</v>
      </c>
      <c r="C11" s="13">
        <v>5.5555555555555552E-2</v>
      </c>
      <c r="D11" s="13">
        <v>0.22222222222222221</v>
      </c>
    </row>
    <row r="12" spans="1:6" x14ac:dyDescent="0.25">
      <c r="B12">
        <v>8</v>
      </c>
      <c r="C12" s="13">
        <v>0</v>
      </c>
      <c r="D12" s="13">
        <v>0.66666666666666663</v>
      </c>
    </row>
    <row r="13" spans="1:6" x14ac:dyDescent="0.25">
      <c r="B13">
        <v>9</v>
      </c>
      <c r="C13" s="13">
        <v>5.5555555555555552E-2</v>
      </c>
      <c r="D13" s="13">
        <v>5.5555555555555552E-2</v>
      </c>
    </row>
    <row r="14" spans="1:6" x14ac:dyDescent="0.25">
      <c r="B14">
        <v>10</v>
      </c>
      <c r="C14" s="13">
        <v>0.1111111111111111</v>
      </c>
      <c r="D14" s="13">
        <v>5.5555555555555552E-2</v>
      </c>
    </row>
    <row r="15" spans="1:6" x14ac:dyDescent="0.25">
      <c r="B15">
        <v>11</v>
      </c>
      <c r="C15" s="13">
        <v>14.5</v>
      </c>
      <c r="D15" s="13">
        <v>0.94444444444444442</v>
      </c>
    </row>
    <row r="16" spans="1:6" x14ac:dyDescent="0.25">
      <c r="B16">
        <v>12</v>
      </c>
      <c r="C16" s="13">
        <v>1.5</v>
      </c>
      <c r="D16" s="13">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5"/>
  <sheetViews>
    <sheetView workbookViewId="0">
      <selection activeCell="B4" sqref="B4"/>
    </sheetView>
  </sheetViews>
  <sheetFormatPr defaultRowHeight="15" x14ac:dyDescent="0.25"/>
  <cols>
    <col min="1" max="1" width="17.5703125" bestFit="1" customWidth="1"/>
    <col min="2" max="2" width="11" style="4" customWidth="1"/>
    <col min="3" max="3" width="9" style="4"/>
    <col min="4" max="4" width="10.7109375" bestFit="1" customWidth="1"/>
    <col min="6" max="6" width="12" style="24" customWidth="1"/>
    <col min="7" max="7" width="10.140625" style="4" bestFit="1" customWidth="1"/>
    <col min="8" max="8" width="8.5703125" style="4" bestFit="1" customWidth="1"/>
    <col min="9" max="9" width="10.7109375" bestFit="1" customWidth="1"/>
    <col min="10" max="10" width="4.85546875" customWidth="1"/>
    <col min="11" max="11" width="9" style="24"/>
    <col min="12" max="13" width="9" style="4"/>
    <col min="14" max="14" width="10.7109375" bestFit="1" customWidth="1"/>
    <col min="15" max="15" width="4.85546875" customWidth="1"/>
    <col min="16" max="16" width="9" style="24"/>
    <col min="18" max="18" width="9" style="4"/>
    <col min="19" max="19" width="10.7109375" bestFit="1" customWidth="1"/>
    <col min="20" max="20" width="4.85546875" customWidth="1"/>
    <col min="21" max="21" width="9" style="24"/>
    <col min="23" max="23" width="9" style="4"/>
    <col min="24" max="24" width="10.7109375" bestFit="1" customWidth="1"/>
    <col min="25" max="25" width="4.5703125" customWidth="1"/>
    <col min="26" max="26" width="9" style="24"/>
    <col min="27" max="27" width="10.140625" bestFit="1" customWidth="1"/>
    <col min="28" max="28" width="9" style="4"/>
    <col min="29" max="29" width="10.7109375" bestFit="1" customWidth="1"/>
    <col min="30" max="30" width="5.28515625" customWidth="1"/>
    <col min="31" max="31" width="9" style="24"/>
  </cols>
  <sheetData>
    <row r="1" spans="1:31" x14ac:dyDescent="0.25">
      <c r="A1" t="s">
        <v>52</v>
      </c>
    </row>
    <row r="2" spans="1:31" x14ac:dyDescent="0.25">
      <c r="A2" s="9" t="s">
        <v>53</v>
      </c>
      <c r="B2" s="8">
        <v>3</v>
      </c>
      <c r="C2" s="8"/>
      <c r="D2" s="9"/>
      <c r="E2" s="9"/>
      <c r="F2" s="67"/>
      <c r="G2" s="8" t="s">
        <v>46</v>
      </c>
      <c r="H2" s="8"/>
      <c r="I2" s="9"/>
      <c r="J2" s="9"/>
      <c r="K2" s="67"/>
      <c r="L2" s="8" t="s">
        <v>47</v>
      </c>
      <c r="M2" s="8"/>
      <c r="N2" s="9"/>
      <c r="O2" s="9"/>
      <c r="P2" s="67"/>
      <c r="Q2" s="9" t="s">
        <v>48</v>
      </c>
      <c r="R2" s="8"/>
      <c r="S2" s="9"/>
      <c r="T2" s="9"/>
      <c r="U2" s="67"/>
      <c r="V2" s="9">
        <v>10</v>
      </c>
      <c r="W2" s="8"/>
      <c r="X2" s="9"/>
      <c r="Y2" s="9"/>
      <c r="Z2" s="67"/>
      <c r="AA2" s="9">
        <v>11</v>
      </c>
      <c r="AB2" s="8"/>
      <c r="AC2" s="9"/>
      <c r="AD2" s="9"/>
      <c r="AE2" s="67"/>
    </row>
    <row r="3" spans="1:31" ht="60" x14ac:dyDescent="0.25">
      <c r="A3" s="9"/>
      <c r="B3" s="8" t="s">
        <v>38</v>
      </c>
      <c r="C3" s="6" t="s">
        <v>93</v>
      </c>
      <c r="D3" s="8" t="s">
        <v>0</v>
      </c>
      <c r="E3" s="36" t="s">
        <v>13</v>
      </c>
      <c r="F3" s="68" t="s">
        <v>94</v>
      </c>
      <c r="G3" s="8" t="s">
        <v>38</v>
      </c>
      <c r="H3" s="6" t="s">
        <v>93</v>
      </c>
      <c r="I3" s="8" t="s">
        <v>0</v>
      </c>
      <c r="J3" s="36" t="s">
        <v>13</v>
      </c>
      <c r="K3" s="67" t="s">
        <v>94</v>
      </c>
      <c r="L3" s="8" t="s">
        <v>38</v>
      </c>
      <c r="M3" s="6" t="s">
        <v>93</v>
      </c>
      <c r="N3" s="8" t="s">
        <v>0</v>
      </c>
      <c r="O3" s="36" t="s">
        <v>13</v>
      </c>
      <c r="P3" s="67" t="s">
        <v>94</v>
      </c>
      <c r="Q3" s="8" t="s">
        <v>38</v>
      </c>
      <c r="R3" s="6" t="s">
        <v>93</v>
      </c>
      <c r="S3" s="8" t="s">
        <v>0</v>
      </c>
      <c r="T3" s="36" t="s">
        <v>13</v>
      </c>
      <c r="U3" s="67" t="s">
        <v>94</v>
      </c>
      <c r="V3" s="8" t="s">
        <v>38</v>
      </c>
      <c r="W3" s="6" t="s">
        <v>93</v>
      </c>
      <c r="X3" s="8" t="s">
        <v>0</v>
      </c>
      <c r="Y3" s="36" t="s">
        <v>13</v>
      </c>
      <c r="Z3" s="67" t="s">
        <v>94</v>
      </c>
      <c r="AA3" s="8" t="s">
        <v>38</v>
      </c>
      <c r="AB3" s="6" t="s">
        <v>93</v>
      </c>
      <c r="AC3" s="8" t="s">
        <v>0</v>
      </c>
      <c r="AD3" s="36" t="s">
        <v>13</v>
      </c>
      <c r="AE3" s="67" t="s">
        <v>94</v>
      </c>
    </row>
    <row r="4" spans="1:31" x14ac:dyDescent="0.25">
      <c r="B4" s="4" t="s">
        <v>39</v>
      </c>
      <c r="C4" s="4" t="s">
        <v>40</v>
      </c>
      <c r="D4" s="12">
        <v>37747</v>
      </c>
      <c r="E4">
        <v>126</v>
      </c>
      <c r="F4" s="24">
        <v>11.862279688581401</v>
      </c>
      <c r="G4" s="4" t="s">
        <v>41</v>
      </c>
      <c r="H4" s="4" t="s">
        <v>40</v>
      </c>
      <c r="I4" s="12">
        <v>37747</v>
      </c>
      <c r="J4">
        <v>126</v>
      </c>
      <c r="K4" s="24">
        <v>16.666903460934201</v>
      </c>
      <c r="L4" s="4" t="s">
        <v>42</v>
      </c>
      <c r="M4" s="4" t="s">
        <v>40</v>
      </c>
      <c r="N4" s="12">
        <v>37747</v>
      </c>
      <c r="O4">
        <v>126</v>
      </c>
      <c r="P4" s="24">
        <v>16.4302376269011</v>
      </c>
      <c r="Q4" t="s">
        <v>43</v>
      </c>
      <c r="R4" s="4" t="s">
        <v>40</v>
      </c>
      <c r="S4" s="12">
        <v>37747</v>
      </c>
      <c r="T4">
        <v>126</v>
      </c>
      <c r="U4" s="24">
        <v>23.684803199042001</v>
      </c>
      <c r="V4" t="s">
        <v>44</v>
      </c>
      <c r="W4" s="4" t="s">
        <v>40</v>
      </c>
      <c r="X4" s="12">
        <v>37747</v>
      </c>
      <c r="Y4">
        <v>126</v>
      </c>
      <c r="Z4" s="24">
        <v>48.369566186150102</v>
      </c>
      <c r="AA4" t="s">
        <v>45</v>
      </c>
      <c r="AB4" s="4" t="s">
        <v>40</v>
      </c>
      <c r="AC4" s="12">
        <v>37747</v>
      </c>
      <c r="AD4">
        <v>126</v>
      </c>
      <c r="AE4" s="24">
        <v>36.588340006807698</v>
      </c>
    </row>
    <row r="5" spans="1:31" x14ac:dyDescent="0.25">
      <c r="B5" s="4" t="s">
        <v>39</v>
      </c>
      <c r="C5" s="4" t="s">
        <v>40</v>
      </c>
      <c r="D5" s="12">
        <v>37755</v>
      </c>
      <c r="E5">
        <v>134</v>
      </c>
      <c r="F5" s="24">
        <v>3.5644802387499999</v>
      </c>
      <c r="G5" s="4" t="s">
        <v>41</v>
      </c>
      <c r="H5" s="4" t="s">
        <v>40</v>
      </c>
      <c r="I5" s="12">
        <v>37755</v>
      </c>
      <c r="J5">
        <v>134</v>
      </c>
      <c r="K5" s="24">
        <v>6.6103756006500003</v>
      </c>
      <c r="L5" s="4" t="s">
        <v>42</v>
      </c>
      <c r="M5" s="4" t="s">
        <v>40</v>
      </c>
      <c r="N5" s="12">
        <v>37755</v>
      </c>
      <c r="O5">
        <v>134</v>
      </c>
      <c r="P5" s="24">
        <v>5.9299656072999998</v>
      </c>
      <c r="Q5" t="s">
        <v>43</v>
      </c>
      <c r="R5" s="4" t="s">
        <v>40</v>
      </c>
      <c r="S5" s="12">
        <v>37755</v>
      </c>
      <c r="T5">
        <v>134</v>
      </c>
      <c r="U5" s="24">
        <v>9.0175344997500009</v>
      </c>
      <c r="V5" t="s">
        <v>44</v>
      </c>
      <c r="W5" s="4" t="s">
        <v>40</v>
      </c>
      <c r="X5" s="12">
        <v>37755</v>
      </c>
      <c r="Y5">
        <v>134</v>
      </c>
      <c r="Z5" s="24">
        <v>24.761556592750001</v>
      </c>
      <c r="AA5" t="s">
        <v>45</v>
      </c>
      <c r="AB5" s="4" t="s">
        <v>40</v>
      </c>
      <c r="AC5" s="12">
        <v>37755</v>
      </c>
      <c r="AD5">
        <v>134</v>
      </c>
      <c r="AE5" s="24">
        <v>15.107909051249999</v>
      </c>
    </row>
    <row r="6" spans="1:31" x14ac:dyDescent="0.25">
      <c r="B6" s="4" t="s">
        <v>39</v>
      </c>
      <c r="C6" s="4" t="s">
        <v>40</v>
      </c>
      <c r="D6" s="12">
        <v>37762</v>
      </c>
      <c r="E6">
        <v>141</v>
      </c>
      <c r="F6" s="24">
        <v>9.49790226510002</v>
      </c>
      <c r="G6" s="4" t="s">
        <v>41</v>
      </c>
      <c r="H6" s="4" t="s">
        <v>40</v>
      </c>
      <c r="I6" s="12">
        <v>37762</v>
      </c>
      <c r="J6">
        <v>141</v>
      </c>
      <c r="K6" s="24">
        <v>15.533438977299999</v>
      </c>
      <c r="L6" s="4" t="s">
        <v>42</v>
      </c>
      <c r="M6" s="4" t="s">
        <v>40</v>
      </c>
      <c r="N6" s="12">
        <v>37762</v>
      </c>
      <c r="O6">
        <v>141</v>
      </c>
      <c r="P6" s="24">
        <v>15.646698540999999</v>
      </c>
      <c r="Q6" t="s">
        <v>43</v>
      </c>
      <c r="R6" s="4" t="s">
        <v>40</v>
      </c>
      <c r="S6" s="12">
        <v>37762</v>
      </c>
      <c r="T6">
        <v>141</v>
      </c>
      <c r="U6" s="24">
        <v>24.4666651219</v>
      </c>
      <c r="V6" t="s">
        <v>44</v>
      </c>
      <c r="W6" s="4" t="s">
        <v>40</v>
      </c>
      <c r="X6" s="12">
        <v>37762</v>
      </c>
      <c r="Y6">
        <v>141</v>
      </c>
      <c r="Z6" s="24">
        <v>41.837072382199999</v>
      </c>
      <c r="AA6" t="s">
        <v>45</v>
      </c>
      <c r="AB6" s="4" t="s">
        <v>40</v>
      </c>
      <c r="AC6" s="12">
        <v>37762</v>
      </c>
      <c r="AD6">
        <v>141</v>
      </c>
      <c r="AE6" s="24">
        <v>34.410212598299999</v>
      </c>
    </row>
    <row r="7" spans="1:31" x14ac:dyDescent="0.25">
      <c r="B7" s="4" t="s">
        <v>39</v>
      </c>
      <c r="C7" s="4" t="s">
        <v>40</v>
      </c>
      <c r="D7" s="12">
        <v>37769</v>
      </c>
      <c r="E7">
        <v>148</v>
      </c>
      <c r="F7" s="24">
        <v>1.10845449875</v>
      </c>
      <c r="G7" s="4" t="s">
        <v>41</v>
      </c>
      <c r="H7" s="4" t="s">
        <v>40</v>
      </c>
      <c r="I7" s="12">
        <v>37769</v>
      </c>
      <c r="J7">
        <v>148</v>
      </c>
      <c r="K7" s="24">
        <v>2.2913681154000001</v>
      </c>
      <c r="L7" s="4" t="s">
        <v>42</v>
      </c>
      <c r="M7" s="4" t="s">
        <v>40</v>
      </c>
      <c r="N7" s="12">
        <v>37769</v>
      </c>
      <c r="O7">
        <v>148</v>
      </c>
      <c r="P7" s="24">
        <v>2.7042591483999998</v>
      </c>
      <c r="Q7" t="s">
        <v>43</v>
      </c>
      <c r="R7" s="4" t="s">
        <v>40</v>
      </c>
      <c r="S7" s="12">
        <v>37769</v>
      </c>
      <c r="T7">
        <v>148</v>
      </c>
      <c r="U7" s="24">
        <v>1.4914563175</v>
      </c>
      <c r="V7" t="s">
        <v>44</v>
      </c>
      <c r="W7" s="4" t="s">
        <v>40</v>
      </c>
      <c r="X7" s="12">
        <v>37769</v>
      </c>
      <c r="Y7">
        <v>148</v>
      </c>
      <c r="Z7" s="24">
        <v>6.3675016613500004</v>
      </c>
      <c r="AA7" t="s">
        <v>45</v>
      </c>
      <c r="AB7" s="4" t="s">
        <v>40</v>
      </c>
      <c r="AC7" s="12">
        <v>37769</v>
      </c>
      <c r="AD7">
        <v>148</v>
      </c>
      <c r="AE7" s="24">
        <v>3.30640801325</v>
      </c>
    </row>
    <row r="8" spans="1:31" x14ac:dyDescent="0.25">
      <c r="B8" s="4" t="s">
        <v>39</v>
      </c>
      <c r="C8" s="4" t="s">
        <v>40</v>
      </c>
      <c r="D8" s="12">
        <v>37775</v>
      </c>
      <c r="E8">
        <v>154</v>
      </c>
      <c r="F8" s="24">
        <v>14.55666457735</v>
      </c>
      <c r="G8" s="4" t="s">
        <v>41</v>
      </c>
      <c r="H8" s="4" t="s">
        <v>40</v>
      </c>
      <c r="I8" s="12">
        <v>37775</v>
      </c>
      <c r="J8">
        <v>154</v>
      </c>
      <c r="K8" s="24">
        <v>10.4292515024</v>
      </c>
      <c r="L8" s="4" t="s">
        <v>42</v>
      </c>
      <c r="M8" s="4" t="s">
        <v>40</v>
      </c>
      <c r="N8" s="12">
        <v>37775</v>
      </c>
      <c r="O8">
        <v>154</v>
      </c>
      <c r="P8" s="24">
        <v>9.3776630554999905</v>
      </c>
      <c r="Q8" t="s">
        <v>43</v>
      </c>
      <c r="R8" s="4" t="s">
        <v>40</v>
      </c>
      <c r="S8" s="12">
        <v>37775</v>
      </c>
      <c r="T8">
        <v>154</v>
      </c>
      <c r="U8" s="24">
        <v>4.6692358392999997</v>
      </c>
      <c r="V8" t="s">
        <v>44</v>
      </c>
      <c r="W8" s="4" t="s">
        <v>40</v>
      </c>
      <c r="X8" s="12">
        <v>37775</v>
      </c>
      <c r="Y8">
        <v>154</v>
      </c>
      <c r="Z8" s="24">
        <v>10.1848371139</v>
      </c>
      <c r="AA8" t="s">
        <v>45</v>
      </c>
      <c r="AB8" s="4" t="s">
        <v>40</v>
      </c>
      <c r="AC8" s="12">
        <v>37775</v>
      </c>
      <c r="AD8">
        <v>154</v>
      </c>
      <c r="AE8" s="24">
        <v>3.3834641243750001</v>
      </c>
    </row>
    <row r="9" spans="1:31" x14ac:dyDescent="0.25">
      <c r="B9" s="4" t="s">
        <v>39</v>
      </c>
      <c r="C9" s="4" t="s">
        <v>40</v>
      </c>
      <c r="D9" s="12">
        <v>37784</v>
      </c>
      <c r="E9">
        <v>163</v>
      </c>
      <c r="F9" s="24">
        <v>13.846659045000001</v>
      </c>
      <c r="G9" s="4" t="s">
        <v>41</v>
      </c>
      <c r="H9" s="4" t="s">
        <v>40</v>
      </c>
      <c r="I9" s="12">
        <v>37784</v>
      </c>
      <c r="J9">
        <v>163</v>
      </c>
      <c r="K9" s="24">
        <v>13.601191289999999</v>
      </c>
      <c r="L9" s="4" t="s">
        <v>42</v>
      </c>
      <c r="M9" s="4" t="s">
        <v>40</v>
      </c>
      <c r="N9" s="12">
        <v>37784</v>
      </c>
      <c r="O9">
        <v>163</v>
      </c>
      <c r="P9" s="24">
        <v>13.348045435</v>
      </c>
      <c r="Q9" t="s">
        <v>43</v>
      </c>
      <c r="R9" s="4" t="s">
        <v>40</v>
      </c>
      <c r="S9" s="12">
        <v>37784</v>
      </c>
      <c r="T9">
        <v>163</v>
      </c>
      <c r="U9" s="24">
        <v>8.6763437000000003</v>
      </c>
      <c r="V9" t="s">
        <v>44</v>
      </c>
      <c r="W9" s="4" t="s">
        <v>40</v>
      </c>
      <c r="X9" s="12">
        <v>37784</v>
      </c>
      <c r="Y9">
        <v>163</v>
      </c>
      <c r="Z9" s="24">
        <v>7.2000598424</v>
      </c>
      <c r="AA9" t="s">
        <v>45</v>
      </c>
      <c r="AB9" s="4" t="s">
        <v>40</v>
      </c>
      <c r="AC9" s="12">
        <v>37784</v>
      </c>
      <c r="AD9">
        <v>163</v>
      </c>
      <c r="AE9" s="24">
        <v>6.77374455</v>
      </c>
    </row>
    <row r="10" spans="1:31" x14ac:dyDescent="0.25">
      <c r="B10" s="4" t="s">
        <v>39</v>
      </c>
      <c r="C10" s="4" t="s">
        <v>40</v>
      </c>
      <c r="D10" s="12">
        <v>37789</v>
      </c>
      <c r="E10">
        <v>168</v>
      </c>
      <c r="F10" s="24">
        <v>7.9018796599999996</v>
      </c>
      <c r="G10" s="4" t="s">
        <v>41</v>
      </c>
      <c r="H10" s="4" t="s">
        <v>40</v>
      </c>
      <c r="I10" s="12">
        <v>37789</v>
      </c>
      <c r="J10">
        <v>168</v>
      </c>
      <c r="K10" s="24">
        <v>6.5209252150000001</v>
      </c>
      <c r="L10" s="4" t="s">
        <v>42</v>
      </c>
      <c r="M10" s="4" t="s">
        <v>40</v>
      </c>
      <c r="N10" s="12">
        <v>37789</v>
      </c>
      <c r="O10">
        <v>168</v>
      </c>
      <c r="P10" s="24">
        <v>6.5886047850000002</v>
      </c>
      <c r="Q10" t="s">
        <v>43</v>
      </c>
      <c r="R10" s="4" t="s">
        <v>40</v>
      </c>
      <c r="S10" s="12">
        <v>37789</v>
      </c>
      <c r="T10">
        <v>168</v>
      </c>
      <c r="U10" s="24">
        <v>8.5627908050000006</v>
      </c>
      <c r="V10" t="s">
        <v>44</v>
      </c>
      <c r="W10" s="4" t="s">
        <v>40</v>
      </c>
      <c r="X10" s="12">
        <v>37789</v>
      </c>
      <c r="Y10">
        <v>168</v>
      </c>
      <c r="Z10" s="24">
        <v>11.871417944999999</v>
      </c>
      <c r="AA10" t="s">
        <v>45</v>
      </c>
      <c r="AB10" s="4" t="s">
        <v>40</v>
      </c>
      <c r="AC10" s="12">
        <v>37789</v>
      </c>
      <c r="AD10">
        <v>168</v>
      </c>
      <c r="AE10" s="24">
        <v>10.223634205</v>
      </c>
    </row>
    <row r="11" spans="1:31" x14ac:dyDescent="0.25">
      <c r="B11" s="4" t="s">
        <v>39</v>
      </c>
      <c r="C11" s="4" t="s">
        <v>40</v>
      </c>
      <c r="D11" s="12">
        <v>37798</v>
      </c>
      <c r="E11">
        <v>177</v>
      </c>
      <c r="F11" s="24">
        <v>29.591276899</v>
      </c>
      <c r="G11" s="4" t="s">
        <v>41</v>
      </c>
      <c r="H11" s="4" t="s">
        <v>40</v>
      </c>
      <c r="I11" s="12">
        <v>37798</v>
      </c>
      <c r="J11">
        <v>177</v>
      </c>
      <c r="K11" s="24">
        <v>11.489791524999999</v>
      </c>
      <c r="L11" s="4" t="s">
        <v>42</v>
      </c>
      <c r="M11" s="4" t="s">
        <v>40</v>
      </c>
      <c r="N11" s="12">
        <v>37798</v>
      </c>
      <c r="O11">
        <v>177</v>
      </c>
      <c r="P11" s="24">
        <v>9.3533308250000005</v>
      </c>
      <c r="Q11" t="s">
        <v>43</v>
      </c>
      <c r="R11" s="4" t="s">
        <v>40</v>
      </c>
      <c r="S11" s="12">
        <v>37798</v>
      </c>
      <c r="T11">
        <v>177</v>
      </c>
      <c r="U11" s="24">
        <v>2.3226850680000002</v>
      </c>
      <c r="V11" t="s">
        <v>44</v>
      </c>
      <c r="W11" s="4" t="s">
        <v>40</v>
      </c>
      <c r="X11" s="12">
        <v>37798</v>
      </c>
      <c r="Y11">
        <v>177</v>
      </c>
      <c r="Z11" s="24">
        <v>0.70889076699999998</v>
      </c>
      <c r="AA11" t="s">
        <v>45</v>
      </c>
      <c r="AB11" s="4" t="s">
        <v>40</v>
      </c>
      <c r="AC11" s="12">
        <v>37798</v>
      </c>
      <c r="AD11">
        <v>177</v>
      </c>
      <c r="AE11" s="24">
        <v>0.83809902000000003</v>
      </c>
    </row>
    <row r="12" spans="1:31" x14ac:dyDescent="0.25">
      <c r="B12" s="4" t="s">
        <v>39</v>
      </c>
      <c r="C12" s="4" t="s">
        <v>40</v>
      </c>
      <c r="D12" s="12">
        <v>37805</v>
      </c>
      <c r="E12">
        <v>184</v>
      </c>
      <c r="F12" s="24">
        <v>10.624082571000001</v>
      </c>
      <c r="G12" s="4" t="s">
        <v>41</v>
      </c>
      <c r="H12" s="4" t="s">
        <v>40</v>
      </c>
      <c r="I12" s="12">
        <v>37805</v>
      </c>
      <c r="J12">
        <v>184</v>
      </c>
      <c r="K12" s="24">
        <v>9.3966870065000005</v>
      </c>
      <c r="L12" s="4" t="s">
        <v>42</v>
      </c>
      <c r="M12" s="4" t="s">
        <v>40</v>
      </c>
      <c r="N12" s="12">
        <v>37805</v>
      </c>
      <c r="O12">
        <v>184</v>
      </c>
      <c r="P12" s="24">
        <v>8.4328634969999996</v>
      </c>
      <c r="Q12" t="s">
        <v>43</v>
      </c>
      <c r="R12" s="4" t="s">
        <v>40</v>
      </c>
      <c r="S12" s="12">
        <v>37805</v>
      </c>
      <c r="T12">
        <v>184</v>
      </c>
      <c r="U12" s="24">
        <v>5.7295905500000002</v>
      </c>
      <c r="V12" t="s">
        <v>44</v>
      </c>
      <c r="W12" s="4" t="s">
        <v>40</v>
      </c>
      <c r="X12" s="12">
        <v>37805</v>
      </c>
      <c r="Y12">
        <v>184</v>
      </c>
      <c r="Z12" s="24">
        <v>3.3084489189999999</v>
      </c>
      <c r="AA12" t="s">
        <v>45</v>
      </c>
      <c r="AB12" s="4" t="s">
        <v>40</v>
      </c>
      <c r="AC12" s="12">
        <v>37805</v>
      </c>
      <c r="AD12">
        <v>184</v>
      </c>
      <c r="AE12" s="24">
        <v>3.82571919425</v>
      </c>
    </row>
    <row r="13" spans="1:31" x14ac:dyDescent="0.25">
      <c r="B13" s="4" t="s">
        <v>39</v>
      </c>
      <c r="C13" s="4" t="s">
        <v>40</v>
      </c>
      <c r="D13" s="12">
        <v>37813</v>
      </c>
      <c r="E13">
        <v>192</v>
      </c>
      <c r="F13" s="24">
        <v>3.0606024548500002</v>
      </c>
      <c r="G13" s="4" t="s">
        <v>41</v>
      </c>
      <c r="H13" s="4" t="s">
        <v>40</v>
      </c>
      <c r="I13" s="12">
        <v>37813</v>
      </c>
      <c r="J13">
        <v>192</v>
      </c>
      <c r="K13" s="24">
        <v>3.0200879766500002</v>
      </c>
      <c r="L13" s="4" t="s">
        <v>42</v>
      </c>
      <c r="M13" s="4" t="s">
        <v>40</v>
      </c>
      <c r="N13" s="12">
        <v>37813</v>
      </c>
      <c r="O13">
        <v>192</v>
      </c>
      <c r="P13" s="24">
        <v>4.2692055062499898</v>
      </c>
      <c r="Q13" t="s">
        <v>43</v>
      </c>
      <c r="R13" s="4" t="s">
        <v>40</v>
      </c>
      <c r="S13" s="12">
        <v>37813</v>
      </c>
      <c r="T13">
        <v>192</v>
      </c>
      <c r="U13" s="24">
        <v>6.6694512287499901</v>
      </c>
      <c r="V13" t="s">
        <v>44</v>
      </c>
      <c r="W13" s="4" t="s">
        <v>40</v>
      </c>
      <c r="X13" s="12">
        <v>37813</v>
      </c>
      <c r="Y13">
        <v>192</v>
      </c>
      <c r="Z13" s="24">
        <v>5.12297085504997</v>
      </c>
      <c r="AA13" t="s">
        <v>45</v>
      </c>
      <c r="AB13" s="4" t="s">
        <v>40</v>
      </c>
      <c r="AC13" s="12">
        <v>37813</v>
      </c>
      <c r="AD13">
        <v>192</v>
      </c>
      <c r="AE13" s="24">
        <v>5.4003023925000004</v>
      </c>
    </row>
    <row r="14" spans="1:31" x14ac:dyDescent="0.25">
      <c r="B14" s="4" t="s">
        <v>39</v>
      </c>
      <c r="C14" s="4" t="s">
        <v>40</v>
      </c>
      <c r="D14" s="12">
        <v>37819</v>
      </c>
      <c r="E14">
        <v>198</v>
      </c>
      <c r="F14" s="24">
        <v>5.1502765777499802</v>
      </c>
      <c r="G14" s="4" t="s">
        <v>41</v>
      </c>
      <c r="H14" s="4" t="s">
        <v>40</v>
      </c>
      <c r="I14" s="12">
        <v>37819</v>
      </c>
      <c r="J14">
        <v>198</v>
      </c>
      <c r="K14" s="24">
        <v>5.6614616314999999</v>
      </c>
      <c r="L14" s="4" t="s">
        <v>42</v>
      </c>
      <c r="M14" s="4" t="s">
        <v>40</v>
      </c>
      <c r="N14" s="12">
        <v>37819</v>
      </c>
      <c r="O14">
        <v>198</v>
      </c>
      <c r="P14" s="24">
        <v>5.6366577669999902</v>
      </c>
      <c r="Q14" t="s">
        <v>43</v>
      </c>
      <c r="R14" s="4" t="s">
        <v>40</v>
      </c>
      <c r="S14" s="12">
        <v>37819</v>
      </c>
      <c r="T14">
        <v>198</v>
      </c>
      <c r="U14" s="24">
        <v>6.7106559304999598</v>
      </c>
      <c r="V14" t="s">
        <v>44</v>
      </c>
      <c r="W14" s="4" t="s">
        <v>40</v>
      </c>
      <c r="X14" s="12">
        <v>37819</v>
      </c>
      <c r="Y14">
        <v>198</v>
      </c>
      <c r="Z14" s="24">
        <v>11.915386604749999</v>
      </c>
      <c r="AA14" t="s">
        <v>45</v>
      </c>
      <c r="AB14" s="4" t="s">
        <v>40</v>
      </c>
      <c r="AC14" s="12">
        <v>37819</v>
      </c>
      <c r="AD14">
        <v>198</v>
      </c>
      <c r="AE14" s="24">
        <v>9.9643302972499708</v>
      </c>
    </row>
    <row r="15" spans="1:31" x14ac:dyDescent="0.25">
      <c r="B15" s="4" t="s">
        <v>39</v>
      </c>
      <c r="C15" s="4" t="s">
        <v>40</v>
      </c>
      <c r="D15" s="12">
        <v>37827</v>
      </c>
      <c r="E15">
        <v>206</v>
      </c>
      <c r="F15" s="24">
        <v>33.251419812000002</v>
      </c>
      <c r="G15" s="4" t="s">
        <v>41</v>
      </c>
      <c r="H15" s="4" t="s">
        <v>40</v>
      </c>
      <c r="I15" s="12">
        <v>37827</v>
      </c>
      <c r="J15">
        <v>206</v>
      </c>
      <c r="K15" s="24">
        <v>18.406113187999999</v>
      </c>
      <c r="L15" s="4" t="s">
        <v>42</v>
      </c>
      <c r="M15" s="4" t="s">
        <v>40</v>
      </c>
      <c r="N15" s="12">
        <v>37827</v>
      </c>
      <c r="O15">
        <v>206</v>
      </c>
      <c r="P15" s="24">
        <v>16.894270813999999</v>
      </c>
      <c r="Q15" t="s">
        <v>43</v>
      </c>
      <c r="R15" s="4" t="s">
        <v>40</v>
      </c>
      <c r="S15" s="12">
        <v>37827</v>
      </c>
      <c r="T15">
        <v>206</v>
      </c>
      <c r="U15" s="24">
        <v>5.1205060309999997</v>
      </c>
      <c r="V15" t="s">
        <v>44</v>
      </c>
      <c r="W15" s="4" t="s">
        <v>40</v>
      </c>
      <c r="X15" s="12">
        <v>37827</v>
      </c>
      <c r="Y15">
        <v>206</v>
      </c>
      <c r="Z15" s="24">
        <v>1.1388861987500001</v>
      </c>
      <c r="AA15" t="s">
        <v>45</v>
      </c>
      <c r="AB15" s="4" t="s">
        <v>40</v>
      </c>
      <c r="AC15" s="12">
        <v>37827</v>
      </c>
      <c r="AD15">
        <v>206</v>
      </c>
      <c r="AE15" s="24">
        <v>1.6881719975</v>
      </c>
    </row>
    <row r="16" spans="1:31" x14ac:dyDescent="0.25">
      <c r="B16" s="4" t="s">
        <v>39</v>
      </c>
      <c r="C16" s="4" t="s">
        <v>40</v>
      </c>
      <c r="D16" s="12">
        <v>37833</v>
      </c>
      <c r="E16">
        <v>212</v>
      </c>
      <c r="F16" s="24">
        <v>17.352207348</v>
      </c>
      <c r="G16" s="4" t="s">
        <v>41</v>
      </c>
      <c r="H16" s="4" t="s">
        <v>40</v>
      </c>
      <c r="I16" s="12">
        <v>37833</v>
      </c>
      <c r="J16">
        <v>212</v>
      </c>
      <c r="K16" s="24">
        <v>13.151708094</v>
      </c>
      <c r="L16" s="4" t="s">
        <v>42</v>
      </c>
      <c r="M16" s="4" t="s">
        <v>40</v>
      </c>
      <c r="N16" s="12">
        <v>37833</v>
      </c>
      <c r="O16">
        <v>212</v>
      </c>
      <c r="P16" s="24">
        <v>12.790803324000001</v>
      </c>
      <c r="Q16" t="s">
        <v>43</v>
      </c>
      <c r="R16" s="4" t="s">
        <v>40</v>
      </c>
      <c r="S16" s="12">
        <v>37833</v>
      </c>
      <c r="T16">
        <v>212</v>
      </c>
      <c r="U16" s="24">
        <v>6.9550276432500002</v>
      </c>
      <c r="V16" t="s">
        <v>44</v>
      </c>
      <c r="W16" s="4" t="s">
        <v>40</v>
      </c>
      <c r="X16" s="12">
        <v>37833</v>
      </c>
      <c r="Y16">
        <v>212</v>
      </c>
      <c r="Z16" s="24">
        <v>6.096971012</v>
      </c>
      <c r="AA16" t="s">
        <v>45</v>
      </c>
      <c r="AB16" s="4" t="s">
        <v>40</v>
      </c>
      <c r="AC16" s="12">
        <v>37833</v>
      </c>
      <c r="AD16">
        <v>212</v>
      </c>
      <c r="AE16" s="24">
        <v>5.4000407299999997</v>
      </c>
    </row>
    <row r="17" spans="2:31" x14ac:dyDescent="0.25">
      <c r="B17" s="4" t="s">
        <v>39</v>
      </c>
      <c r="C17" s="4" t="s">
        <v>40</v>
      </c>
      <c r="D17" s="12">
        <v>37841</v>
      </c>
      <c r="E17">
        <v>220</v>
      </c>
      <c r="F17" s="24">
        <v>2.4453068087500198</v>
      </c>
      <c r="G17" s="4" t="s">
        <v>41</v>
      </c>
      <c r="H17" s="4" t="s">
        <v>40</v>
      </c>
      <c r="I17" s="12">
        <v>37841</v>
      </c>
      <c r="J17">
        <v>220</v>
      </c>
      <c r="K17" s="24">
        <v>3.1505714700000298</v>
      </c>
      <c r="L17" s="4" t="s">
        <v>42</v>
      </c>
      <c r="M17" s="4" t="s">
        <v>40</v>
      </c>
      <c r="N17" s="12">
        <v>37841</v>
      </c>
      <c r="O17">
        <v>220</v>
      </c>
      <c r="P17" s="24">
        <v>7.4147041037500401</v>
      </c>
      <c r="Q17" t="s">
        <v>43</v>
      </c>
      <c r="R17" s="4" t="s">
        <v>40</v>
      </c>
      <c r="S17" s="12">
        <v>37841</v>
      </c>
      <c r="T17">
        <v>220</v>
      </c>
      <c r="U17" s="24">
        <v>14.172467296250099</v>
      </c>
      <c r="V17" t="s">
        <v>44</v>
      </c>
      <c r="W17" s="4" t="s">
        <v>40</v>
      </c>
      <c r="X17" s="12">
        <v>37841</v>
      </c>
      <c r="Y17">
        <v>220</v>
      </c>
      <c r="Z17" s="24">
        <v>10.612436583499999</v>
      </c>
      <c r="AA17" t="s">
        <v>45</v>
      </c>
      <c r="AB17" s="4" t="s">
        <v>40</v>
      </c>
      <c r="AC17" s="12">
        <v>37841</v>
      </c>
      <c r="AD17">
        <v>220</v>
      </c>
      <c r="AE17" s="24">
        <v>14.0542926387501</v>
      </c>
    </row>
    <row r="18" spans="2:31" x14ac:dyDescent="0.25">
      <c r="B18" s="4" t="s">
        <v>39</v>
      </c>
      <c r="C18" s="4" t="s">
        <v>40</v>
      </c>
      <c r="D18" s="12">
        <v>37851</v>
      </c>
      <c r="E18">
        <v>230</v>
      </c>
      <c r="F18" s="24">
        <v>8.7426803721249993</v>
      </c>
      <c r="G18" s="4" t="s">
        <v>41</v>
      </c>
      <c r="H18" s="4" t="s">
        <v>40</v>
      </c>
      <c r="I18" s="12">
        <v>37851</v>
      </c>
      <c r="J18">
        <v>230</v>
      </c>
      <c r="K18" s="24">
        <v>8.8029104060000005</v>
      </c>
      <c r="L18" s="4" t="s">
        <v>42</v>
      </c>
      <c r="M18" s="4" t="s">
        <v>40</v>
      </c>
      <c r="N18" s="12">
        <v>37851</v>
      </c>
      <c r="O18">
        <v>230</v>
      </c>
      <c r="P18" s="24">
        <v>9.7430973077500092</v>
      </c>
      <c r="Q18" t="s">
        <v>43</v>
      </c>
      <c r="R18" s="4" t="s">
        <v>40</v>
      </c>
      <c r="S18" s="12">
        <v>37851</v>
      </c>
      <c r="T18">
        <v>230</v>
      </c>
      <c r="U18" s="24">
        <v>10.0446642657501</v>
      </c>
      <c r="V18" t="s">
        <v>44</v>
      </c>
      <c r="W18" s="4" t="s">
        <v>40</v>
      </c>
      <c r="X18" s="12">
        <v>37851</v>
      </c>
      <c r="Y18">
        <v>230</v>
      </c>
      <c r="Z18" s="24">
        <v>13.130667774999999</v>
      </c>
      <c r="AA18" t="s">
        <v>45</v>
      </c>
      <c r="AB18" s="4" t="s">
        <v>40</v>
      </c>
      <c r="AC18" s="12">
        <v>37851</v>
      </c>
      <c r="AD18">
        <v>230</v>
      </c>
      <c r="AE18" s="24">
        <v>9.3544739906249994</v>
      </c>
    </row>
    <row r="19" spans="2:31" x14ac:dyDescent="0.25">
      <c r="B19" s="4" t="s">
        <v>39</v>
      </c>
      <c r="C19" s="4" t="s">
        <v>40</v>
      </c>
      <c r="D19" s="12">
        <v>37861</v>
      </c>
      <c r="E19">
        <v>240</v>
      </c>
      <c r="F19" s="24">
        <v>22.660219663500001</v>
      </c>
      <c r="G19" s="4" t="s">
        <v>41</v>
      </c>
      <c r="H19" s="4" t="s">
        <v>40</v>
      </c>
      <c r="I19" s="12">
        <v>37861</v>
      </c>
      <c r="J19">
        <v>240</v>
      </c>
      <c r="K19" s="24">
        <v>18.710153298249999</v>
      </c>
      <c r="L19" s="4" t="s">
        <v>42</v>
      </c>
      <c r="M19" s="4" t="s">
        <v>40</v>
      </c>
      <c r="N19" s="12">
        <v>37861</v>
      </c>
      <c r="O19">
        <v>240</v>
      </c>
      <c r="P19" s="24">
        <v>16.213907860749998</v>
      </c>
      <c r="Q19" t="s">
        <v>43</v>
      </c>
      <c r="R19" s="4" t="s">
        <v>40</v>
      </c>
      <c r="S19" s="12">
        <v>37861</v>
      </c>
      <c r="T19">
        <v>240</v>
      </c>
      <c r="U19" s="24">
        <v>13.8826540825</v>
      </c>
      <c r="V19" t="s">
        <v>44</v>
      </c>
      <c r="W19" s="4" t="s">
        <v>40</v>
      </c>
      <c r="X19" s="12">
        <v>37861</v>
      </c>
      <c r="Y19">
        <v>240</v>
      </c>
      <c r="Z19" s="24">
        <v>7.5924665354999998</v>
      </c>
      <c r="AA19" t="s">
        <v>45</v>
      </c>
      <c r="AB19" s="4" t="s">
        <v>40</v>
      </c>
      <c r="AC19" s="12">
        <v>37861</v>
      </c>
      <c r="AD19">
        <v>240</v>
      </c>
      <c r="AE19" s="24">
        <v>11.48035091475</v>
      </c>
    </row>
    <row r="20" spans="2:31" x14ac:dyDescent="0.25">
      <c r="B20" s="4" t="s">
        <v>39</v>
      </c>
      <c r="C20" s="4" t="s">
        <v>40</v>
      </c>
      <c r="D20" s="12">
        <v>37867</v>
      </c>
      <c r="E20">
        <v>246</v>
      </c>
      <c r="F20" s="24">
        <v>2.4553922662000001</v>
      </c>
      <c r="G20" s="4" t="s">
        <v>41</v>
      </c>
      <c r="H20" s="4" t="s">
        <v>40</v>
      </c>
      <c r="I20" s="12">
        <v>37867</v>
      </c>
      <c r="J20">
        <v>246</v>
      </c>
      <c r="K20" s="24">
        <v>15.215479397599999</v>
      </c>
      <c r="L20" s="4" t="s">
        <v>42</v>
      </c>
      <c r="M20" s="4" t="s">
        <v>40</v>
      </c>
      <c r="N20" s="12">
        <v>37867</v>
      </c>
      <c r="O20">
        <v>246</v>
      </c>
      <c r="P20" s="24">
        <v>7.3297059134000202</v>
      </c>
      <c r="Q20" t="s">
        <v>43</v>
      </c>
      <c r="R20" s="4" t="s">
        <v>40</v>
      </c>
      <c r="S20" s="12">
        <v>37867</v>
      </c>
      <c r="T20">
        <v>246</v>
      </c>
      <c r="U20" s="24">
        <v>14.904015701000001</v>
      </c>
      <c r="V20" t="s">
        <v>44</v>
      </c>
      <c r="W20" s="4" t="s">
        <v>40</v>
      </c>
      <c r="X20" s="12">
        <v>37867</v>
      </c>
      <c r="Y20">
        <v>246</v>
      </c>
      <c r="Z20" s="24">
        <v>16.115381173999999</v>
      </c>
      <c r="AA20" t="s">
        <v>45</v>
      </c>
      <c r="AB20" s="4" t="s">
        <v>40</v>
      </c>
      <c r="AC20" s="12">
        <v>37867</v>
      </c>
      <c r="AD20">
        <v>246</v>
      </c>
      <c r="AE20" s="24">
        <v>16.5795289074</v>
      </c>
    </row>
    <row r="21" spans="2:31" x14ac:dyDescent="0.25">
      <c r="B21" s="4" t="s">
        <v>39</v>
      </c>
      <c r="C21" s="4" t="s">
        <v>40</v>
      </c>
      <c r="D21" s="12">
        <v>37875</v>
      </c>
      <c r="E21">
        <v>254</v>
      </c>
      <c r="F21" s="24">
        <v>29.426956349200001</v>
      </c>
      <c r="G21" s="4" t="s">
        <v>41</v>
      </c>
      <c r="H21" s="4" t="s">
        <v>40</v>
      </c>
      <c r="I21" s="12">
        <v>37875</v>
      </c>
      <c r="J21">
        <v>254</v>
      </c>
      <c r="K21" s="24">
        <v>14.450640163499999</v>
      </c>
      <c r="L21" s="4" t="s">
        <v>42</v>
      </c>
      <c r="M21" s="4" t="s">
        <v>40</v>
      </c>
      <c r="N21" s="12">
        <v>37875</v>
      </c>
      <c r="O21">
        <v>254</v>
      </c>
      <c r="P21" s="24">
        <v>25.065952391</v>
      </c>
      <c r="Q21" t="s">
        <v>43</v>
      </c>
      <c r="R21" s="4" t="s">
        <v>40</v>
      </c>
      <c r="S21" s="12">
        <v>37875</v>
      </c>
      <c r="T21">
        <v>254</v>
      </c>
      <c r="U21" s="24">
        <v>20.743652363999999</v>
      </c>
      <c r="V21" t="s">
        <v>44</v>
      </c>
      <c r="W21" s="4" t="s">
        <v>40</v>
      </c>
      <c r="X21" s="12">
        <v>37875</v>
      </c>
      <c r="Y21">
        <v>254</v>
      </c>
      <c r="Z21" s="24">
        <v>21.109345876999999</v>
      </c>
      <c r="AA21" t="s">
        <v>45</v>
      </c>
      <c r="AB21" s="4" t="s">
        <v>40</v>
      </c>
      <c r="AC21" s="12">
        <v>37875</v>
      </c>
      <c r="AD21">
        <v>254</v>
      </c>
      <c r="AE21" s="24">
        <v>18.840713560499999</v>
      </c>
    </row>
    <row r="22" spans="2:31" x14ac:dyDescent="0.25">
      <c r="B22" s="4" t="s">
        <v>39</v>
      </c>
      <c r="C22" s="4" t="s">
        <v>40</v>
      </c>
      <c r="D22" s="12">
        <v>37880</v>
      </c>
      <c r="E22">
        <v>259</v>
      </c>
      <c r="F22" s="24">
        <v>17.621357132</v>
      </c>
      <c r="G22" s="4" t="s">
        <v>41</v>
      </c>
      <c r="H22" s="4" t="s">
        <v>40</v>
      </c>
      <c r="I22" s="12">
        <v>37880</v>
      </c>
      <c r="J22">
        <v>259</v>
      </c>
      <c r="K22" s="24">
        <v>14.331627838999999</v>
      </c>
      <c r="L22" s="4" t="s">
        <v>42</v>
      </c>
      <c r="M22" s="4" t="s">
        <v>40</v>
      </c>
      <c r="N22" s="12">
        <v>37880</v>
      </c>
      <c r="O22">
        <v>259</v>
      </c>
      <c r="P22" s="24">
        <v>14.544526587</v>
      </c>
      <c r="Q22" t="s">
        <v>43</v>
      </c>
      <c r="R22" s="4" t="s">
        <v>40</v>
      </c>
      <c r="S22" s="12">
        <v>37880</v>
      </c>
      <c r="T22">
        <v>259</v>
      </c>
      <c r="U22" s="24">
        <v>18.189449107000002</v>
      </c>
      <c r="V22" t="s">
        <v>44</v>
      </c>
      <c r="W22" s="4" t="s">
        <v>40</v>
      </c>
      <c r="X22" s="12">
        <v>37880</v>
      </c>
      <c r="Y22">
        <v>259</v>
      </c>
      <c r="Z22" s="24">
        <v>24.350808225000002</v>
      </c>
      <c r="AA22" t="s">
        <v>45</v>
      </c>
      <c r="AB22" s="4" t="s">
        <v>40</v>
      </c>
      <c r="AC22" s="12">
        <v>37880</v>
      </c>
      <c r="AD22">
        <v>259</v>
      </c>
      <c r="AE22" s="24">
        <v>19.952794978</v>
      </c>
    </row>
    <row r="23" spans="2:31" x14ac:dyDescent="0.25">
      <c r="B23" s="4" t="s">
        <v>39</v>
      </c>
      <c r="C23" s="4" t="s">
        <v>40</v>
      </c>
      <c r="D23" s="12">
        <v>37888</v>
      </c>
      <c r="E23">
        <v>267</v>
      </c>
      <c r="F23" s="24">
        <v>34.361206559999999</v>
      </c>
      <c r="G23" s="4" t="s">
        <v>41</v>
      </c>
      <c r="H23" s="4" t="s">
        <v>40</v>
      </c>
      <c r="I23" s="12">
        <v>37888</v>
      </c>
      <c r="J23">
        <v>267</v>
      </c>
      <c r="K23" s="24">
        <v>29.313114084999999</v>
      </c>
      <c r="L23" s="4" t="s">
        <v>42</v>
      </c>
      <c r="M23" s="4" t="s">
        <v>40</v>
      </c>
      <c r="N23" s="12">
        <v>37888</v>
      </c>
      <c r="O23">
        <v>267</v>
      </c>
      <c r="P23" s="24">
        <v>25.70014364</v>
      </c>
      <c r="Q23" t="s">
        <v>43</v>
      </c>
      <c r="R23" s="4" t="s">
        <v>40</v>
      </c>
      <c r="S23" s="12">
        <v>37888</v>
      </c>
      <c r="T23">
        <v>267</v>
      </c>
      <c r="U23" s="24">
        <v>18.34321241</v>
      </c>
      <c r="V23" t="s">
        <v>44</v>
      </c>
      <c r="W23" s="4" t="s">
        <v>40</v>
      </c>
      <c r="X23" s="12">
        <v>37888</v>
      </c>
      <c r="Y23">
        <v>267</v>
      </c>
      <c r="Z23" s="24">
        <v>19.715281239999999</v>
      </c>
      <c r="AA23" t="s">
        <v>45</v>
      </c>
      <c r="AB23" s="4" t="s">
        <v>40</v>
      </c>
      <c r="AC23" s="12">
        <v>37888</v>
      </c>
      <c r="AD23">
        <v>267</v>
      </c>
      <c r="AE23" s="24">
        <v>18.069304412499999</v>
      </c>
    </row>
    <row r="24" spans="2:31" x14ac:dyDescent="0.25">
      <c r="B24" s="4" t="s">
        <v>39</v>
      </c>
      <c r="C24" s="4" t="s">
        <v>40</v>
      </c>
      <c r="D24" s="12">
        <v>37904</v>
      </c>
      <c r="E24">
        <v>283</v>
      </c>
      <c r="F24" s="24">
        <v>9.1511409947499907</v>
      </c>
      <c r="G24" s="4" t="s">
        <v>41</v>
      </c>
      <c r="H24" s="4" t="s">
        <v>40</v>
      </c>
      <c r="I24" s="12">
        <v>37904</v>
      </c>
      <c r="J24">
        <v>283</v>
      </c>
      <c r="K24" s="24">
        <v>12.656555096</v>
      </c>
      <c r="L24" s="4" t="s">
        <v>42</v>
      </c>
      <c r="M24" s="4" t="s">
        <v>40</v>
      </c>
      <c r="N24" s="12">
        <v>37904</v>
      </c>
      <c r="O24">
        <v>283</v>
      </c>
      <c r="P24" s="24">
        <v>13.47947619975</v>
      </c>
      <c r="Q24" t="s">
        <v>43</v>
      </c>
      <c r="R24" s="4" t="s">
        <v>40</v>
      </c>
      <c r="S24" s="12">
        <v>37904</v>
      </c>
      <c r="T24">
        <v>283</v>
      </c>
      <c r="U24" s="24">
        <v>20.2489904</v>
      </c>
      <c r="V24" t="s">
        <v>44</v>
      </c>
      <c r="W24" s="4" t="s">
        <v>40</v>
      </c>
      <c r="X24" s="12">
        <v>37904</v>
      </c>
      <c r="Y24">
        <v>283</v>
      </c>
      <c r="Z24" s="24">
        <v>31.874291635999999</v>
      </c>
      <c r="AA24" t="s">
        <v>45</v>
      </c>
      <c r="AB24" s="4" t="s">
        <v>40</v>
      </c>
      <c r="AC24" s="12">
        <v>37904</v>
      </c>
      <c r="AD24">
        <v>283</v>
      </c>
      <c r="AE24" s="24">
        <v>26.64311558</v>
      </c>
    </row>
    <row r="25" spans="2:31" x14ac:dyDescent="0.25">
      <c r="B25" s="4" t="s">
        <v>39</v>
      </c>
      <c r="C25" s="4" t="s">
        <v>40</v>
      </c>
      <c r="D25" s="12">
        <v>37921</v>
      </c>
      <c r="E25">
        <v>300</v>
      </c>
      <c r="F25" s="24">
        <v>7.79194049560052</v>
      </c>
      <c r="G25" s="4" t="s">
        <v>41</v>
      </c>
      <c r="H25" s="4" t="s">
        <v>40</v>
      </c>
      <c r="I25" s="12">
        <v>37921</v>
      </c>
      <c r="J25">
        <v>300</v>
      </c>
      <c r="K25" s="24">
        <v>9.4443412847506103</v>
      </c>
      <c r="L25" s="4" t="s">
        <v>42</v>
      </c>
      <c r="M25" s="4" t="s">
        <v>40</v>
      </c>
      <c r="N25" s="12">
        <v>37921</v>
      </c>
      <c r="O25">
        <v>300</v>
      </c>
      <c r="P25" s="24">
        <v>9.8081909925012596</v>
      </c>
      <c r="Q25" t="s">
        <v>43</v>
      </c>
      <c r="R25" s="4" t="s">
        <v>40</v>
      </c>
      <c r="S25" s="12">
        <v>37921</v>
      </c>
      <c r="T25">
        <v>300</v>
      </c>
      <c r="U25" s="24">
        <v>13.0180948110999</v>
      </c>
      <c r="V25" t="s">
        <v>44</v>
      </c>
      <c r="W25" s="4" t="s">
        <v>40</v>
      </c>
      <c r="X25" s="12">
        <v>37921</v>
      </c>
      <c r="Y25">
        <v>300</v>
      </c>
      <c r="Z25" s="24">
        <v>25.361716619999999</v>
      </c>
      <c r="AA25" t="s">
        <v>45</v>
      </c>
      <c r="AB25" s="4" t="s">
        <v>40</v>
      </c>
      <c r="AC25" s="12">
        <v>37921</v>
      </c>
      <c r="AD25">
        <v>300</v>
      </c>
      <c r="AE25" s="24">
        <v>19.38885651</v>
      </c>
    </row>
    <row r="26" spans="2:31" x14ac:dyDescent="0.25">
      <c r="B26" s="4" t="s">
        <v>39</v>
      </c>
      <c r="C26" s="4" t="s">
        <v>40</v>
      </c>
      <c r="D26" s="12">
        <v>38112</v>
      </c>
      <c r="E26">
        <v>126</v>
      </c>
      <c r="F26" s="24">
        <v>8.1105754455000003</v>
      </c>
      <c r="G26" s="4" t="s">
        <v>49</v>
      </c>
      <c r="H26" s="4" t="s">
        <v>40</v>
      </c>
      <c r="I26" s="12">
        <v>37747</v>
      </c>
      <c r="J26">
        <v>126</v>
      </c>
      <c r="K26" s="24">
        <v>12.948042855712099</v>
      </c>
      <c r="L26" s="4" t="s">
        <v>50</v>
      </c>
      <c r="M26" s="4" t="s">
        <v>40</v>
      </c>
      <c r="N26" s="12">
        <v>37747</v>
      </c>
      <c r="O26">
        <v>126</v>
      </c>
      <c r="P26" s="24">
        <v>18.503034953180201</v>
      </c>
      <c r="Q26" t="s">
        <v>43</v>
      </c>
      <c r="R26" s="4" t="s">
        <v>40</v>
      </c>
      <c r="S26" s="12">
        <v>38112</v>
      </c>
      <c r="T26">
        <v>491</v>
      </c>
      <c r="U26" s="24">
        <v>9.2602493088000006</v>
      </c>
      <c r="V26" t="s">
        <v>44</v>
      </c>
      <c r="W26" s="4" t="s">
        <v>40</v>
      </c>
      <c r="X26" s="12">
        <v>38112</v>
      </c>
      <c r="Y26">
        <v>491</v>
      </c>
      <c r="Z26" s="24">
        <v>19.932532775999999</v>
      </c>
    </row>
    <row r="27" spans="2:31" x14ac:dyDescent="0.25">
      <c r="B27" s="4" t="s">
        <v>39</v>
      </c>
      <c r="C27" s="4" t="s">
        <v>40</v>
      </c>
      <c r="D27" s="12">
        <v>38119</v>
      </c>
      <c r="E27">
        <v>133</v>
      </c>
      <c r="F27" s="24">
        <v>6.6366709714000001</v>
      </c>
      <c r="G27" s="4" t="s">
        <v>49</v>
      </c>
      <c r="H27" s="4" t="s">
        <v>40</v>
      </c>
      <c r="I27" s="12">
        <v>37755</v>
      </c>
      <c r="J27">
        <v>134</v>
      </c>
      <c r="K27" s="24">
        <v>3.339998494</v>
      </c>
      <c r="L27" s="4" t="s">
        <v>50</v>
      </c>
      <c r="M27" s="4" t="s">
        <v>40</v>
      </c>
      <c r="N27" s="12">
        <v>37755</v>
      </c>
      <c r="O27">
        <v>134</v>
      </c>
      <c r="P27" s="24">
        <v>6.5398369310000097</v>
      </c>
      <c r="Q27" t="s">
        <v>43</v>
      </c>
      <c r="R27" s="4" t="s">
        <v>40</v>
      </c>
      <c r="S27" s="12">
        <v>38119</v>
      </c>
      <c r="T27">
        <v>498</v>
      </c>
      <c r="U27" s="24">
        <v>19.502310801499998</v>
      </c>
      <c r="V27" t="s">
        <v>44</v>
      </c>
      <c r="W27" s="4" t="s">
        <v>40</v>
      </c>
      <c r="X27" s="12">
        <v>38119</v>
      </c>
      <c r="Y27">
        <v>498</v>
      </c>
      <c r="Z27" s="24">
        <v>38.684066399999999</v>
      </c>
    </row>
    <row r="28" spans="2:31" x14ac:dyDescent="0.25">
      <c r="B28" s="4" t="s">
        <v>39</v>
      </c>
      <c r="C28" s="4" t="s">
        <v>40</v>
      </c>
      <c r="D28" s="12">
        <v>38126</v>
      </c>
      <c r="E28">
        <v>140</v>
      </c>
      <c r="F28" s="24">
        <v>8.8137340650000002</v>
      </c>
      <c r="G28" s="4" t="s">
        <v>49</v>
      </c>
      <c r="H28" s="4" t="s">
        <v>40</v>
      </c>
      <c r="I28" s="12">
        <v>37762</v>
      </c>
      <c r="J28">
        <v>141</v>
      </c>
      <c r="K28" s="24">
        <v>10.001410863349999</v>
      </c>
      <c r="L28" s="4" t="s">
        <v>50</v>
      </c>
      <c r="M28" s="4" t="s">
        <v>40</v>
      </c>
      <c r="N28" s="12">
        <v>37762</v>
      </c>
      <c r="O28">
        <v>141</v>
      </c>
      <c r="P28" s="24">
        <v>16.0886851536</v>
      </c>
      <c r="Q28" t="s">
        <v>43</v>
      </c>
      <c r="R28" s="4" t="s">
        <v>40</v>
      </c>
      <c r="S28" s="12">
        <v>38126</v>
      </c>
      <c r="T28">
        <v>505</v>
      </c>
      <c r="U28" s="24">
        <v>14.172588920500001</v>
      </c>
      <c r="V28" t="s">
        <v>44</v>
      </c>
      <c r="W28" s="4" t="s">
        <v>40</v>
      </c>
      <c r="X28" s="12">
        <v>38126</v>
      </c>
      <c r="Y28">
        <v>505</v>
      </c>
      <c r="Z28" s="24">
        <v>29.9600717</v>
      </c>
    </row>
    <row r="29" spans="2:31" x14ac:dyDescent="0.25">
      <c r="B29" s="4" t="s">
        <v>39</v>
      </c>
      <c r="C29" s="4" t="s">
        <v>40</v>
      </c>
      <c r="D29" s="12">
        <v>38133</v>
      </c>
      <c r="E29">
        <v>147</v>
      </c>
      <c r="F29" s="24">
        <v>6.6783666220000004</v>
      </c>
      <c r="G29" s="4" t="s">
        <v>49</v>
      </c>
      <c r="H29" s="4" t="s">
        <v>40</v>
      </c>
      <c r="I29" s="12">
        <v>37769</v>
      </c>
      <c r="J29">
        <v>148</v>
      </c>
      <c r="K29" s="24">
        <v>0.99859696375000095</v>
      </c>
      <c r="L29" s="4" t="s">
        <v>50</v>
      </c>
      <c r="M29" s="4" t="s">
        <v>40</v>
      </c>
      <c r="N29" s="12">
        <v>37769</v>
      </c>
      <c r="O29">
        <v>148</v>
      </c>
      <c r="P29" s="24">
        <v>3.7405105818000002</v>
      </c>
      <c r="Q29" t="s">
        <v>43</v>
      </c>
      <c r="R29" s="4" t="s">
        <v>40</v>
      </c>
      <c r="S29" s="12">
        <v>38133</v>
      </c>
      <c r="T29">
        <v>512</v>
      </c>
      <c r="U29" s="24">
        <v>11.6402191325</v>
      </c>
      <c r="V29" t="s">
        <v>44</v>
      </c>
      <c r="W29" s="4" t="s">
        <v>40</v>
      </c>
      <c r="X29" s="12">
        <v>38133</v>
      </c>
      <c r="Y29">
        <v>512</v>
      </c>
      <c r="Z29" s="24">
        <v>24.499450952499998</v>
      </c>
    </row>
    <row r="30" spans="2:31" x14ac:dyDescent="0.25">
      <c r="B30" s="4" t="s">
        <v>39</v>
      </c>
      <c r="C30" s="4" t="s">
        <v>40</v>
      </c>
      <c r="D30" s="12">
        <v>38140</v>
      </c>
      <c r="E30">
        <v>154</v>
      </c>
      <c r="F30" s="24">
        <v>8.7124454900000003</v>
      </c>
      <c r="G30" s="4" t="s">
        <v>49</v>
      </c>
      <c r="H30" s="4" t="s">
        <v>40</v>
      </c>
      <c r="I30" s="12">
        <v>37775</v>
      </c>
      <c r="J30">
        <v>154</v>
      </c>
      <c r="K30" s="24">
        <v>16.694403711850001</v>
      </c>
      <c r="L30" s="4" t="s">
        <v>50</v>
      </c>
      <c r="M30" s="4" t="s">
        <v>40</v>
      </c>
      <c r="N30" s="12">
        <v>37775</v>
      </c>
      <c r="O30">
        <v>154</v>
      </c>
      <c r="P30" s="24">
        <v>8.1040311796999998</v>
      </c>
      <c r="Q30" t="s">
        <v>43</v>
      </c>
      <c r="R30" s="4" t="s">
        <v>40</v>
      </c>
      <c r="S30" s="12">
        <v>38140</v>
      </c>
      <c r="T30">
        <v>519</v>
      </c>
      <c r="U30" s="24">
        <v>3.5034813625000001</v>
      </c>
      <c r="V30" t="s">
        <v>44</v>
      </c>
      <c r="W30" s="4" t="s">
        <v>40</v>
      </c>
      <c r="X30" s="12">
        <v>38140</v>
      </c>
      <c r="Y30">
        <v>519</v>
      </c>
      <c r="Z30" s="24">
        <v>12.9305126425</v>
      </c>
    </row>
    <row r="31" spans="2:31" x14ac:dyDescent="0.25">
      <c r="B31" s="4" t="s">
        <v>39</v>
      </c>
      <c r="C31" s="4" t="s">
        <v>40</v>
      </c>
      <c r="D31" s="12">
        <v>38148</v>
      </c>
      <c r="E31">
        <v>162</v>
      </c>
      <c r="F31" s="24">
        <v>4.2940916700000002</v>
      </c>
      <c r="G31" s="4" t="s">
        <v>49</v>
      </c>
      <c r="H31" s="4" t="s">
        <v>40</v>
      </c>
      <c r="I31" s="12">
        <v>37784</v>
      </c>
      <c r="J31">
        <v>163</v>
      </c>
      <c r="K31" s="24">
        <v>14.013674529999999</v>
      </c>
      <c r="L31" s="4" t="s">
        <v>50</v>
      </c>
      <c r="M31" s="4" t="s">
        <v>40</v>
      </c>
      <c r="N31" s="12">
        <v>37784</v>
      </c>
      <c r="O31">
        <v>163</v>
      </c>
      <c r="P31" s="24">
        <v>11.64516663</v>
      </c>
      <c r="Q31" t="s">
        <v>43</v>
      </c>
      <c r="R31" s="4" t="s">
        <v>40</v>
      </c>
      <c r="S31" s="12">
        <v>38148</v>
      </c>
      <c r="T31">
        <v>527</v>
      </c>
      <c r="U31" s="24">
        <v>12.7125866475</v>
      </c>
      <c r="V31" t="s">
        <v>44</v>
      </c>
      <c r="W31" s="4" t="s">
        <v>40</v>
      </c>
      <c r="X31" s="12">
        <v>38148</v>
      </c>
      <c r="Y31">
        <v>527</v>
      </c>
      <c r="Z31" s="24">
        <v>27.118851544999998</v>
      </c>
    </row>
    <row r="32" spans="2:31" x14ac:dyDescent="0.25">
      <c r="B32" s="4" t="s">
        <v>39</v>
      </c>
      <c r="C32" s="4" t="s">
        <v>40</v>
      </c>
      <c r="D32" s="12">
        <v>38154</v>
      </c>
      <c r="E32">
        <v>168</v>
      </c>
      <c r="F32" s="24">
        <v>23.856411914999999</v>
      </c>
      <c r="G32" s="4" t="s">
        <v>49</v>
      </c>
      <c r="H32" s="4" t="s">
        <v>40</v>
      </c>
      <c r="I32" s="12">
        <v>37789</v>
      </c>
      <c r="J32">
        <v>168</v>
      </c>
      <c r="K32" s="24">
        <v>7.4459963499999997</v>
      </c>
      <c r="L32" s="4" t="s">
        <v>50</v>
      </c>
      <c r="M32" s="4" t="s">
        <v>40</v>
      </c>
      <c r="N32" s="12">
        <v>37789</v>
      </c>
      <c r="O32">
        <v>168</v>
      </c>
      <c r="P32" s="24">
        <v>7.3073523399999996</v>
      </c>
      <c r="Q32" t="s">
        <v>43</v>
      </c>
      <c r="R32" s="4" t="s">
        <v>40</v>
      </c>
      <c r="S32" s="12">
        <v>38154</v>
      </c>
      <c r="T32">
        <v>533</v>
      </c>
      <c r="U32" s="24">
        <v>3.9041395125</v>
      </c>
      <c r="V32" t="s">
        <v>44</v>
      </c>
      <c r="W32" s="4" t="s">
        <v>40</v>
      </c>
      <c r="X32" s="12">
        <v>38154</v>
      </c>
      <c r="Y32">
        <v>533</v>
      </c>
      <c r="Z32" s="24">
        <v>2.9300054025</v>
      </c>
    </row>
    <row r="33" spans="2:26" x14ac:dyDescent="0.25">
      <c r="B33" s="4" t="s">
        <v>39</v>
      </c>
      <c r="C33" s="4" t="s">
        <v>40</v>
      </c>
      <c r="D33" s="12">
        <v>38162</v>
      </c>
      <c r="E33">
        <v>176</v>
      </c>
      <c r="F33" s="24">
        <v>7.8998161958999997</v>
      </c>
      <c r="G33" s="4" t="s">
        <v>49</v>
      </c>
      <c r="H33" s="4" t="s">
        <v>40</v>
      </c>
      <c r="I33" s="12">
        <v>37798</v>
      </c>
      <c r="J33">
        <v>177</v>
      </c>
      <c r="K33" s="24">
        <v>27.059841582000001</v>
      </c>
      <c r="L33" s="4" t="s">
        <v>50</v>
      </c>
      <c r="M33" s="4" t="s">
        <v>40</v>
      </c>
      <c r="N33" s="12">
        <v>37798</v>
      </c>
      <c r="O33">
        <v>177</v>
      </c>
      <c r="P33" s="24">
        <v>8.1931789599999902</v>
      </c>
      <c r="Q33" t="s">
        <v>43</v>
      </c>
      <c r="R33" s="4" t="s">
        <v>40</v>
      </c>
      <c r="S33" s="12">
        <v>38162</v>
      </c>
      <c r="T33">
        <v>541</v>
      </c>
      <c r="U33" s="24">
        <v>13.913137532</v>
      </c>
      <c r="V33" t="s">
        <v>44</v>
      </c>
      <c r="W33" s="4" t="s">
        <v>40</v>
      </c>
      <c r="X33" s="12">
        <v>38162</v>
      </c>
      <c r="Y33">
        <v>541</v>
      </c>
      <c r="Z33" s="24">
        <v>27.745780014899999</v>
      </c>
    </row>
    <row r="34" spans="2:26" x14ac:dyDescent="0.25">
      <c r="B34" s="4" t="s">
        <v>39</v>
      </c>
      <c r="C34" s="4" t="s">
        <v>40</v>
      </c>
      <c r="D34" s="12">
        <v>38176</v>
      </c>
      <c r="E34">
        <v>190</v>
      </c>
      <c r="F34" s="24">
        <v>14.463891844300001</v>
      </c>
      <c r="G34" s="4" t="s">
        <v>49</v>
      </c>
      <c r="H34" s="4" t="s">
        <v>40</v>
      </c>
      <c r="I34" s="12">
        <v>37805</v>
      </c>
      <c r="J34">
        <v>184</v>
      </c>
      <c r="K34" s="24">
        <v>11.984889320500001</v>
      </c>
      <c r="L34" s="4" t="s">
        <v>50</v>
      </c>
      <c r="M34" s="4" t="s">
        <v>40</v>
      </c>
      <c r="N34" s="12">
        <v>37805</v>
      </c>
      <c r="O34">
        <v>184</v>
      </c>
      <c r="P34" s="24">
        <v>7.7756847689999997</v>
      </c>
      <c r="Q34" t="s">
        <v>43</v>
      </c>
      <c r="R34" s="4" t="s">
        <v>40</v>
      </c>
      <c r="S34" s="12">
        <v>38169</v>
      </c>
      <c r="T34">
        <v>548</v>
      </c>
      <c r="U34" s="24">
        <v>5.2663380214000002</v>
      </c>
      <c r="V34" t="s">
        <v>44</v>
      </c>
      <c r="W34" s="4" t="s">
        <v>40</v>
      </c>
      <c r="X34" s="12">
        <v>38169</v>
      </c>
      <c r="Y34">
        <v>548</v>
      </c>
      <c r="Z34" s="24">
        <v>8.6030023230000001</v>
      </c>
    </row>
    <row r="35" spans="2:26" x14ac:dyDescent="0.25">
      <c r="B35" s="4" t="s">
        <v>39</v>
      </c>
      <c r="C35" s="4" t="s">
        <v>40</v>
      </c>
      <c r="D35" s="12">
        <v>38190</v>
      </c>
      <c r="E35">
        <v>204</v>
      </c>
      <c r="F35" s="24">
        <v>4.7534664132501998</v>
      </c>
      <c r="G35" s="4" t="s">
        <v>49</v>
      </c>
      <c r="H35" s="4" t="s">
        <v>40</v>
      </c>
      <c r="I35" s="12">
        <v>37813</v>
      </c>
      <c r="J35">
        <v>192</v>
      </c>
      <c r="K35" s="24">
        <v>2.4178648247499899</v>
      </c>
      <c r="L35" s="4" t="s">
        <v>50</v>
      </c>
      <c r="M35" s="4" t="s">
        <v>40</v>
      </c>
      <c r="N35" s="12">
        <v>37813</v>
      </c>
      <c r="O35">
        <v>192</v>
      </c>
      <c r="P35" s="24">
        <v>5.5376928993999801</v>
      </c>
      <c r="Q35" t="s">
        <v>43</v>
      </c>
      <c r="R35" s="4" t="s">
        <v>40</v>
      </c>
      <c r="S35" s="12">
        <v>38176</v>
      </c>
      <c r="T35">
        <v>555</v>
      </c>
      <c r="U35" s="24">
        <v>10.6856449086</v>
      </c>
      <c r="V35" t="s">
        <v>44</v>
      </c>
      <c r="W35" s="4" t="s">
        <v>40</v>
      </c>
      <c r="X35" s="12">
        <v>38176</v>
      </c>
      <c r="Y35">
        <v>555</v>
      </c>
      <c r="Z35" s="24">
        <v>14.8354164895</v>
      </c>
    </row>
    <row r="36" spans="2:26" x14ac:dyDescent="0.25">
      <c r="B36" s="4" t="s">
        <v>39</v>
      </c>
      <c r="C36" s="4" t="s">
        <v>40</v>
      </c>
      <c r="D36" s="12">
        <v>38197</v>
      </c>
      <c r="E36">
        <v>211</v>
      </c>
      <c r="F36" s="24">
        <v>27.779903123799802</v>
      </c>
      <c r="G36" s="4" t="s">
        <v>49</v>
      </c>
      <c r="H36" s="4" t="s">
        <v>40</v>
      </c>
      <c r="I36" s="12">
        <v>37819</v>
      </c>
      <c r="J36">
        <v>198</v>
      </c>
      <c r="K36" s="24">
        <v>5.17481521999997</v>
      </c>
      <c r="L36" s="4" t="s">
        <v>50</v>
      </c>
      <c r="M36" s="4" t="s">
        <v>40</v>
      </c>
      <c r="N36" s="12">
        <v>37819</v>
      </c>
      <c r="O36">
        <v>198</v>
      </c>
      <c r="P36" s="24">
        <v>5.1787790960000004</v>
      </c>
      <c r="Q36" t="s">
        <v>43</v>
      </c>
      <c r="R36" s="4" t="s">
        <v>40</v>
      </c>
      <c r="S36" s="12">
        <v>38190</v>
      </c>
      <c r="T36">
        <v>569</v>
      </c>
      <c r="U36" s="24">
        <v>1.12735901850002</v>
      </c>
      <c r="V36" t="s">
        <v>44</v>
      </c>
      <c r="W36" s="4" t="s">
        <v>40</v>
      </c>
      <c r="X36" s="12">
        <v>38190</v>
      </c>
      <c r="Y36">
        <v>569</v>
      </c>
      <c r="Z36" s="24">
        <v>3.89801383100006</v>
      </c>
    </row>
    <row r="37" spans="2:26" x14ac:dyDescent="0.25">
      <c r="B37" s="4" t="s">
        <v>39</v>
      </c>
      <c r="C37" s="4" t="s">
        <v>40</v>
      </c>
      <c r="D37" s="12">
        <v>38203</v>
      </c>
      <c r="E37">
        <v>217</v>
      </c>
      <c r="F37" s="24">
        <v>6.4921204163982402</v>
      </c>
      <c r="G37" s="4" t="s">
        <v>49</v>
      </c>
      <c r="H37" s="4" t="s">
        <v>40</v>
      </c>
      <c r="I37" s="12">
        <v>37827</v>
      </c>
      <c r="J37">
        <v>206</v>
      </c>
      <c r="K37" s="24">
        <v>31.703982127250001</v>
      </c>
      <c r="L37" s="4" t="s">
        <v>50</v>
      </c>
      <c r="M37" s="4" t="s">
        <v>40</v>
      </c>
      <c r="N37" s="12">
        <v>37827</v>
      </c>
      <c r="O37">
        <v>206</v>
      </c>
      <c r="P37" s="24">
        <v>13.870852446875</v>
      </c>
      <c r="Q37" t="s">
        <v>43</v>
      </c>
      <c r="R37" s="4" t="s">
        <v>40</v>
      </c>
      <c r="S37" s="12">
        <v>38197</v>
      </c>
      <c r="T37">
        <v>576</v>
      </c>
      <c r="U37" s="24">
        <v>7.6521865319996696</v>
      </c>
      <c r="V37" t="s">
        <v>44</v>
      </c>
      <c r="W37" s="4" t="s">
        <v>40</v>
      </c>
      <c r="X37" s="12">
        <v>38197</v>
      </c>
      <c r="Y37">
        <v>576</v>
      </c>
      <c r="Z37" s="24">
        <v>0.67756529209990501</v>
      </c>
    </row>
    <row r="38" spans="2:26" x14ac:dyDescent="0.25">
      <c r="B38" s="4" t="s">
        <v>39</v>
      </c>
      <c r="C38" s="4" t="s">
        <v>40</v>
      </c>
      <c r="D38" s="12">
        <v>38215</v>
      </c>
      <c r="E38">
        <v>229</v>
      </c>
      <c r="F38" s="24">
        <v>14.044911139948599</v>
      </c>
      <c r="G38" s="4" t="s">
        <v>49</v>
      </c>
      <c r="H38" s="4" t="s">
        <v>40</v>
      </c>
      <c r="I38" s="12">
        <v>37833</v>
      </c>
      <c r="J38">
        <v>212</v>
      </c>
      <c r="K38" s="24">
        <v>18.278864395749999</v>
      </c>
      <c r="L38" s="4" t="s">
        <v>50</v>
      </c>
      <c r="M38" s="4" t="s">
        <v>40</v>
      </c>
      <c r="N38" s="12">
        <v>37833</v>
      </c>
      <c r="O38">
        <v>212</v>
      </c>
      <c r="P38" s="24">
        <v>10.92990890125</v>
      </c>
      <c r="Q38" t="s">
        <v>43</v>
      </c>
      <c r="R38" s="4" t="s">
        <v>40</v>
      </c>
      <c r="S38" s="12">
        <v>38203</v>
      </c>
      <c r="T38">
        <v>582</v>
      </c>
      <c r="U38" s="24">
        <v>8.5832592196985793</v>
      </c>
      <c r="V38" t="s">
        <v>44</v>
      </c>
      <c r="W38" s="4" t="s">
        <v>40</v>
      </c>
      <c r="X38" s="12">
        <v>38203</v>
      </c>
      <c r="Y38">
        <v>582</v>
      </c>
      <c r="Z38" s="24">
        <v>10.793888579497001</v>
      </c>
    </row>
    <row r="39" spans="2:26" x14ac:dyDescent="0.25">
      <c r="B39" s="4" t="s">
        <v>39</v>
      </c>
      <c r="C39" s="4" t="s">
        <v>40</v>
      </c>
      <c r="D39" s="12">
        <v>38222</v>
      </c>
      <c r="E39">
        <v>236</v>
      </c>
      <c r="F39" s="24">
        <v>4.9413792515974997</v>
      </c>
      <c r="G39" s="4" t="s">
        <v>49</v>
      </c>
      <c r="H39" s="4" t="s">
        <v>40</v>
      </c>
      <c r="I39" s="12">
        <v>37841</v>
      </c>
      <c r="J39">
        <v>220</v>
      </c>
      <c r="K39" s="24">
        <v>1.35793491550002</v>
      </c>
      <c r="L39" s="4" t="s">
        <v>50</v>
      </c>
      <c r="M39" s="4" t="s">
        <v>40</v>
      </c>
      <c r="N39" s="12">
        <v>37841</v>
      </c>
      <c r="O39">
        <v>220</v>
      </c>
      <c r="P39" s="24">
        <v>8.41679530400007</v>
      </c>
      <c r="Q39" t="s">
        <v>43</v>
      </c>
      <c r="R39" s="4" t="s">
        <v>40</v>
      </c>
      <c r="S39" s="12">
        <v>38215</v>
      </c>
      <c r="T39">
        <v>594</v>
      </c>
      <c r="U39" s="24">
        <v>12.363826275794001</v>
      </c>
      <c r="V39" t="s">
        <v>44</v>
      </c>
      <c r="W39" s="4" t="s">
        <v>40</v>
      </c>
      <c r="X39" s="12">
        <v>38215</v>
      </c>
      <c r="Y39">
        <v>594</v>
      </c>
      <c r="Z39" s="24">
        <v>8.0521797938955206</v>
      </c>
    </row>
    <row r="40" spans="2:26" x14ac:dyDescent="0.25">
      <c r="B40" s="4" t="s">
        <v>39</v>
      </c>
      <c r="C40" s="4" t="s">
        <v>40</v>
      </c>
      <c r="D40" s="12">
        <v>38229</v>
      </c>
      <c r="E40">
        <v>243</v>
      </c>
      <c r="F40" s="24">
        <v>16.004244602991601</v>
      </c>
      <c r="G40" s="4" t="s">
        <v>49</v>
      </c>
      <c r="H40" s="4" t="s">
        <v>40</v>
      </c>
      <c r="I40" s="12">
        <v>37851</v>
      </c>
      <c r="J40">
        <v>230</v>
      </c>
      <c r="K40" s="24">
        <v>7.6701142989999997</v>
      </c>
      <c r="L40" s="4" t="s">
        <v>50</v>
      </c>
      <c r="M40" s="4" t="s">
        <v>40</v>
      </c>
      <c r="N40" s="12">
        <v>37851</v>
      </c>
      <c r="O40">
        <v>230</v>
      </c>
      <c r="P40" s="24">
        <v>10.123929903000001</v>
      </c>
      <c r="Q40" t="s">
        <v>43</v>
      </c>
      <c r="R40" s="4" t="s">
        <v>40</v>
      </c>
      <c r="S40" s="12">
        <v>38222</v>
      </c>
      <c r="T40">
        <v>601</v>
      </c>
      <c r="U40" s="24">
        <v>14.7703294798411</v>
      </c>
      <c r="V40" t="s">
        <v>44</v>
      </c>
      <c r="W40" s="4" t="s">
        <v>40</v>
      </c>
      <c r="X40" s="12">
        <v>38222</v>
      </c>
      <c r="Y40">
        <v>601</v>
      </c>
      <c r="Z40" s="24">
        <v>15.5616392699917</v>
      </c>
    </row>
    <row r="41" spans="2:26" x14ac:dyDescent="0.25">
      <c r="B41" s="4" t="s">
        <v>39</v>
      </c>
      <c r="C41" s="4" t="s">
        <v>40</v>
      </c>
      <c r="D41" s="12">
        <v>38250</v>
      </c>
      <c r="E41">
        <v>264</v>
      </c>
      <c r="F41" s="24">
        <v>6.6481691399914702</v>
      </c>
      <c r="G41" s="4" t="s">
        <v>49</v>
      </c>
      <c r="H41" s="4" t="s">
        <v>40</v>
      </c>
      <c r="I41" s="12">
        <v>37861</v>
      </c>
      <c r="J41">
        <v>240</v>
      </c>
      <c r="K41" s="24">
        <v>22.131043316749999</v>
      </c>
      <c r="L41" s="4" t="s">
        <v>50</v>
      </c>
      <c r="M41" s="4" t="s">
        <v>40</v>
      </c>
      <c r="N41" s="12">
        <v>37861</v>
      </c>
      <c r="O41">
        <v>240</v>
      </c>
      <c r="P41" s="24">
        <v>15.726108839749999</v>
      </c>
      <c r="Q41" t="s">
        <v>43</v>
      </c>
      <c r="R41" s="4" t="s">
        <v>40</v>
      </c>
      <c r="S41" s="12">
        <v>38229</v>
      </c>
      <c r="T41">
        <v>608</v>
      </c>
      <c r="U41" s="24">
        <v>10.697581541990401</v>
      </c>
      <c r="V41" t="s">
        <v>44</v>
      </c>
      <c r="W41" s="4" t="s">
        <v>40</v>
      </c>
      <c r="X41" s="12">
        <v>38229</v>
      </c>
      <c r="Y41">
        <v>608</v>
      </c>
      <c r="Z41" s="24">
        <v>18.896773970991301</v>
      </c>
    </row>
    <row r="42" spans="2:26" x14ac:dyDescent="0.25">
      <c r="B42" s="4" t="s">
        <v>39</v>
      </c>
      <c r="C42" s="4" t="s">
        <v>40</v>
      </c>
      <c r="D42" s="12">
        <v>38257</v>
      </c>
      <c r="E42">
        <v>271</v>
      </c>
      <c r="F42" s="24">
        <v>22.892920337991399</v>
      </c>
      <c r="G42" s="4" t="s">
        <v>49</v>
      </c>
      <c r="H42" s="4" t="s">
        <v>40</v>
      </c>
      <c r="I42" s="12">
        <v>37867</v>
      </c>
      <c r="J42">
        <v>246</v>
      </c>
      <c r="K42" s="24">
        <v>1.8712243800999999</v>
      </c>
      <c r="L42" s="4" t="s">
        <v>50</v>
      </c>
      <c r="M42" s="4" t="s">
        <v>40</v>
      </c>
      <c r="N42" s="12">
        <v>37867</v>
      </c>
      <c r="O42">
        <v>246</v>
      </c>
      <c r="P42" s="24">
        <v>7.7706035384999996</v>
      </c>
      <c r="Q42" t="s">
        <v>43</v>
      </c>
      <c r="R42" s="4" t="s">
        <v>40</v>
      </c>
      <c r="S42" s="12">
        <v>38250</v>
      </c>
      <c r="T42">
        <v>629</v>
      </c>
      <c r="U42" s="24">
        <v>19.1668600200586</v>
      </c>
      <c r="V42" t="s">
        <v>44</v>
      </c>
      <c r="W42" s="4" t="s">
        <v>40</v>
      </c>
      <c r="X42" s="12">
        <v>38250</v>
      </c>
      <c r="Y42">
        <v>629</v>
      </c>
      <c r="Z42" s="24">
        <v>26.931319121987901</v>
      </c>
    </row>
    <row r="43" spans="2:26" x14ac:dyDescent="0.25">
      <c r="G43" s="4" t="s">
        <v>49</v>
      </c>
      <c r="H43" s="4" t="s">
        <v>40</v>
      </c>
      <c r="I43" s="12">
        <v>37875</v>
      </c>
      <c r="J43">
        <v>254</v>
      </c>
      <c r="K43" s="24">
        <v>27.0134732277</v>
      </c>
      <c r="L43" s="4" t="s">
        <v>50</v>
      </c>
      <c r="M43" s="4" t="s">
        <v>40</v>
      </c>
      <c r="N43" s="12">
        <v>37875</v>
      </c>
      <c r="O43">
        <v>254</v>
      </c>
      <c r="P43" s="24">
        <v>24.215721054599999</v>
      </c>
      <c r="Q43" t="s">
        <v>43</v>
      </c>
      <c r="R43" s="4" t="s">
        <v>40</v>
      </c>
      <c r="S43" s="12">
        <v>38257</v>
      </c>
      <c r="T43">
        <v>636</v>
      </c>
      <c r="U43" s="24">
        <v>14.9644239989896</v>
      </c>
      <c r="V43" t="s">
        <v>44</v>
      </c>
      <c r="W43" s="4" t="s">
        <v>40</v>
      </c>
      <c r="X43" s="12">
        <v>38257</v>
      </c>
      <c r="Y43">
        <v>636</v>
      </c>
      <c r="Z43" s="24">
        <v>18.638657153990899</v>
      </c>
    </row>
    <row r="44" spans="2:26" x14ac:dyDescent="0.25">
      <c r="G44" s="4" t="s">
        <v>49</v>
      </c>
      <c r="H44" s="4" t="s">
        <v>40</v>
      </c>
      <c r="I44" s="12">
        <v>37880</v>
      </c>
      <c r="J44">
        <v>259</v>
      </c>
      <c r="K44" s="24">
        <v>17.326279674999999</v>
      </c>
      <c r="L44" s="4" t="s">
        <v>50</v>
      </c>
      <c r="M44" s="4" t="s">
        <v>40</v>
      </c>
      <c r="N44" s="12">
        <v>37880</v>
      </c>
      <c r="O44">
        <v>259</v>
      </c>
      <c r="P44" s="24">
        <v>14.76425933</v>
      </c>
      <c r="Q44" t="s">
        <v>51</v>
      </c>
      <c r="R44" s="4" t="s">
        <v>40</v>
      </c>
      <c r="S44" s="12">
        <v>37747</v>
      </c>
      <c r="T44">
        <v>126</v>
      </c>
      <c r="U44" s="24">
        <v>18.421752153846999</v>
      </c>
    </row>
    <row r="45" spans="2:26" x14ac:dyDescent="0.25">
      <c r="G45" s="4" t="s">
        <v>49</v>
      </c>
      <c r="H45" s="4" t="s">
        <v>40</v>
      </c>
      <c r="I45" s="12">
        <v>37888</v>
      </c>
      <c r="J45">
        <v>267</v>
      </c>
      <c r="K45" s="24">
        <v>34.524644080999998</v>
      </c>
      <c r="L45" s="4" t="s">
        <v>50</v>
      </c>
      <c r="M45" s="4" t="s">
        <v>40</v>
      </c>
      <c r="N45" s="12">
        <v>37888</v>
      </c>
      <c r="O45">
        <v>267</v>
      </c>
      <c r="P45" s="24">
        <v>23.707302980000001</v>
      </c>
      <c r="Q45" t="s">
        <v>51</v>
      </c>
      <c r="R45" s="4" t="s">
        <v>40</v>
      </c>
      <c r="S45" s="12">
        <v>37755</v>
      </c>
      <c r="T45">
        <v>134</v>
      </c>
      <c r="U45" s="24">
        <v>7.45856033170001</v>
      </c>
    </row>
    <row r="46" spans="2:26" x14ac:dyDescent="0.25">
      <c r="G46" s="4" t="s">
        <v>49</v>
      </c>
      <c r="H46" s="4" t="s">
        <v>40</v>
      </c>
      <c r="I46" s="12">
        <v>37904</v>
      </c>
      <c r="J46">
        <v>283</v>
      </c>
      <c r="K46" s="24">
        <v>8.0399666004999997</v>
      </c>
      <c r="L46" s="4" t="s">
        <v>50</v>
      </c>
      <c r="M46" s="4" t="s">
        <v>40</v>
      </c>
      <c r="N46" s="12">
        <v>37904</v>
      </c>
      <c r="O46">
        <v>283</v>
      </c>
      <c r="P46" s="24">
        <v>14.000379734999999</v>
      </c>
      <c r="Q46" t="s">
        <v>51</v>
      </c>
      <c r="R46" s="4" t="s">
        <v>40</v>
      </c>
      <c r="S46" s="12">
        <v>37762</v>
      </c>
      <c r="T46">
        <v>141</v>
      </c>
      <c r="U46" s="24">
        <v>19.2062532739</v>
      </c>
    </row>
    <row r="47" spans="2:26" x14ac:dyDescent="0.25">
      <c r="G47" s="4" t="s">
        <v>49</v>
      </c>
      <c r="H47" s="4" t="s">
        <v>40</v>
      </c>
      <c r="I47" s="12">
        <v>37921</v>
      </c>
      <c r="J47">
        <v>300</v>
      </c>
      <c r="K47" s="24">
        <v>7.5048620401505604</v>
      </c>
      <c r="L47" s="4" t="s">
        <v>50</v>
      </c>
      <c r="M47" s="4" t="s">
        <v>40</v>
      </c>
      <c r="N47" s="12">
        <v>37921</v>
      </c>
      <c r="O47">
        <v>300</v>
      </c>
      <c r="P47" s="24">
        <v>9.9710447808753706</v>
      </c>
      <c r="Q47" t="s">
        <v>51</v>
      </c>
      <c r="R47" s="4" t="s">
        <v>40</v>
      </c>
      <c r="S47" s="12">
        <v>37769</v>
      </c>
      <c r="T47">
        <v>148</v>
      </c>
      <c r="U47" s="24">
        <v>2.48076525875</v>
      </c>
    </row>
    <row r="48" spans="2:26" x14ac:dyDescent="0.25">
      <c r="L48" s="4" t="s">
        <v>50</v>
      </c>
      <c r="M48" s="4" t="s">
        <v>40</v>
      </c>
      <c r="N48" s="12">
        <v>38112</v>
      </c>
      <c r="O48">
        <v>491</v>
      </c>
      <c r="P48" s="24">
        <v>7.4265056922000001</v>
      </c>
      <c r="Q48" t="s">
        <v>51</v>
      </c>
      <c r="R48" s="4" t="s">
        <v>40</v>
      </c>
      <c r="S48" s="12">
        <v>37775</v>
      </c>
      <c r="T48">
        <v>154</v>
      </c>
      <c r="U48" s="24">
        <v>3.0631669231999998</v>
      </c>
    </row>
    <row r="49" spans="12:21" x14ac:dyDescent="0.25">
      <c r="L49" s="4" t="s">
        <v>50</v>
      </c>
      <c r="M49" s="4" t="s">
        <v>40</v>
      </c>
      <c r="N49" s="12">
        <v>38119</v>
      </c>
      <c r="O49">
        <v>498</v>
      </c>
      <c r="P49" s="24">
        <v>12.023937214849999</v>
      </c>
      <c r="Q49" t="s">
        <v>51</v>
      </c>
      <c r="R49" s="4" t="s">
        <v>40</v>
      </c>
      <c r="S49" s="12">
        <v>37784</v>
      </c>
      <c r="T49">
        <v>163</v>
      </c>
      <c r="U49" s="24">
        <v>10.132936584999999</v>
      </c>
    </row>
    <row r="50" spans="12:21" x14ac:dyDescent="0.25">
      <c r="L50" s="4" t="s">
        <v>50</v>
      </c>
      <c r="M50" s="4" t="s">
        <v>40</v>
      </c>
      <c r="N50" s="12">
        <v>38126</v>
      </c>
      <c r="O50">
        <v>505</v>
      </c>
      <c r="P50" s="24">
        <v>10.264246865</v>
      </c>
      <c r="Q50" t="s">
        <v>51</v>
      </c>
      <c r="R50" s="4" t="s">
        <v>40</v>
      </c>
      <c r="S50" s="12">
        <v>37789</v>
      </c>
      <c r="T50">
        <v>168</v>
      </c>
      <c r="U50" s="24">
        <v>6.99604391</v>
      </c>
    </row>
    <row r="51" spans="12:21" x14ac:dyDescent="0.25">
      <c r="L51" s="4" t="s">
        <v>50</v>
      </c>
      <c r="M51" s="4" t="s">
        <v>40</v>
      </c>
      <c r="N51" s="12">
        <v>38133</v>
      </c>
      <c r="O51">
        <v>512</v>
      </c>
      <c r="P51" s="24">
        <v>5.1176076039999998</v>
      </c>
      <c r="Q51" t="s">
        <v>51</v>
      </c>
      <c r="R51" s="4" t="s">
        <v>40</v>
      </c>
      <c r="S51" s="12">
        <v>37798</v>
      </c>
      <c r="T51">
        <v>177</v>
      </c>
      <c r="U51" s="24">
        <v>6.0312567020000003</v>
      </c>
    </row>
    <row r="52" spans="12:21" x14ac:dyDescent="0.25">
      <c r="L52" s="4" t="s">
        <v>50</v>
      </c>
      <c r="M52" s="4" t="s">
        <v>40</v>
      </c>
      <c r="N52" s="12">
        <v>38140</v>
      </c>
      <c r="O52">
        <v>519</v>
      </c>
      <c r="P52" s="24">
        <v>4.9193191049999898</v>
      </c>
      <c r="Q52" t="s">
        <v>51</v>
      </c>
      <c r="R52" s="4" t="s">
        <v>40</v>
      </c>
      <c r="S52" s="12">
        <v>37805</v>
      </c>
      <c r="T52">
        <v>184</v>
      </c>
      <c r="U52" s="24">
        <v>6.5359743200000002</v>
      </c>
    </row>
    <row r="53" spans="12:21" x14ac:dyDescent="0.25">
      <c r="L53" s="4" t="s">
        <v>50</v>
      </c>
      <c r="M53" s="4" t="s">
        <v>40</v>
      </c>
      <c r="N53" s="12">
        <v>38148</v>
      </c>
      <c r="O53">
        <v>527</v>
      </c>
      <c r="P53" s="24">
        <v>9.4422871399999995</v>
      </c>
      <c r="Q53" t="s">
        <v>51</v>
      </c>
      <c r="R53" s="4" t="s">
        <v>40</v>
      </c>
      <c r="S53" s="12">
        <v>37813</v>
      </c>
      <c r="T53">
        <v>192</v>
      </c>
      <c r="U53" s="24">
        <v>6.28262058114999</v>
      </c>
    </row>
    <row r="54" spans="12:21" x14ac:dyDescent="0.25">
      <c r="L54" s="4" t="s">
        <v>50</v>
      </c>
      <c r="M54" s="4" t="s">
        <v>40</v>
      </c>
      <c r="N54" s="12">
        <v>38154</v>
      </c>
      <c r="O54">
        <v>533</v>
      </c>
      <c r="P54" s="24">
        <v>5.3049263924999899</v>
      </c>
      <c r="Q54" t="s">
        <v>51</v>
      </c>
      <c r="R54" s="4" t="s">
        <v>40</v>
      </c>
      <c r="S54" s="12">
        <v>37819</v>
      </c>
      <c r="T54">
        <v>198</v>
      </c>
      <c r="U54" s="24">
        <v>6.1414377875000001</v>
      </c>
    </row>
    <row r="55" spans="12:21" x14ac:dyDescent="0.25">
      <c r="L55" s="4" t="s">
        <v>50</v>
      </c>
      <c r="M55" s="4" t="s">
        <v>40</v>
      </c>
      <c r="N55" s="12">
        <v>38162</v>
      </c>
      <c r="O55">
        <v>541</v>
      </c>
      <c r="P55" s="24">
        <v>10.6767367681</v>
      </c>
      <c r="Q55" t="s">
        <v>51</v>
      </c>
      <c r="R55" s="4" t="s">
        <v>40</v>
      </c>
      <c r="S55" s="12">
        <v>37827</v>
      </c>
      <c r="T55">
        <v>206</v>
      </c>
      <c r="U55" s="24">
        <v>10.4339902205</v>
      </c>
    </row>
    <row r="56" spans="12:21" x14ac:dyDescent="0.25">
      <c r="L56" s="4" t="s">
        <v>50</v>
      </c>
      <c r="M56" s="4" t="s">
        <v>40</v>
      </c>
      <c r="N56" s="12">
        <v>38169</v>
      </c>
      <c r="O56">
        <v>548</v>
      </c>
      <c r="P56" s="24">
        <v>10.531681955</v>
      </c>
      <c r="Q56" t="s">
        <v>51</v>
      </c>
      <c r="R56" s="4" t="s">
        <v>40</v>
      </c>
      <c r="S56" s="12">
        <v>37833</v>
      </c>
      <c r="T56">
        <v>212</v>
      </c>
      <c r="U56" s="24">
        <v>10.13126862525</v>
      </c>
    </row>
    <row r="57" spans="12:21" x14ac:dyDescent="0.25">
      <c r="L57" s="4" t="s">
        <v>50</v>
      </c>
      <c r="M57" s="4" t="s">
        <v>40</v>
      </c>
      <c r="N57" s="12">
        <v>38176</v>
      </c>
      <c r="O57">
        <v>555</v>
      </c>
      <c r="P57" s="24">
        <v>11.0454500773</v>
      </c>
      <c r="Q57" t="s">
        <v>51</v>
      </c>
      <c r="R57" s="4" t="s">
        <v>40</v>
      </c>
      <c r="S57" s="12">
        <v>37841</v>
      </c>
      <c r="T57">
        <v>220</v>
      </c>
      <c r="U57" s="24">
        <v>11.066783551250101</v>
      </c>
    </row>
    <row r="58" spans="12:21" x14ac:dyDescent="0.25">
      <c r="L58" s="4" t="s">
        <v>50</v>
      </c>
      <c r="M58" s="4" t="s">
        <v>40</v>
      </c>
      <c r="N58" s="12">
        <v>38190</v>
      </c>
      <c r="O58">
        <v>569</v>
      </c>
      <c r="P58" s="24">
        <v>1.35264671600002</v>
      </c>
      <c r="Q58" t="s">
        <v>51</v>
      </c>
      <c r="R58" s="4" t="s">
        <v>40</v>
      </c>
      <c r="S58" s="12">
        <v>37851</v>
      </c>
      <c r="T58">
        <v>230</v>
      </c>
      <c r="U58" s="24">
        <v>10.283114462249999</v>
      </c>
    </row>
    <row r="59" spans="12:21" x14ac:dyDescent="0.25">
      <c r="L59" s="4" t="s">
        <v>50</v>
      </c>
      <c r="M59" s="4" t="s">
        <v>40</v>
      </c>
      <c r="N59" s="12">
        <v>38197</v>
      </c>
      <c r="O59">
        <v>576</v>
      </c>
      <c r="P59" s="24">
        <v>23.798074825649401</v>
      </c>
      <c r="Q59" t="s">
        <v>51</v>
      </c>
      <c r="R59" s="4" t="s">
        <v>40</v>
      </c>
      <c r="S59" s="12">
        <v>37861</v>
      </c>
      <c r="T59">
        <v>240</v>
      </c>
      <c r="U59" s="24">
        <v>15.21084968475</v>
      </c>
    </row>
    <row r="60" spans="12:21" x14ac:dyDescent="0.25">
      <c r="L60" s="4" t="s">
        <v>50</v>
      </c>
      <c r="M60" s="4" t="s">
        <v>40</v>
      </c>
      <c r="N60" s="12">
        <v>38203</v>
      </c>
      <c r="O60">
        <v>582</v>
      </c>
      <c r="P60" s="24">
        <v>11.408053013248001</v>
      </c>
      <c r="Q60" t="s">
        <v>51</v>
      </c>
      <c r="R60" s="4" t="s">
        <v>40</v>
      </c>
      <c r="S60" s="12">
        <v>37867</v>
      </c>
      <c r="T60">
        <v>246</v>
      </c>
      <c r="U60" s="24">
        <v>11.035068784</v>
      </c>
    </row>
    <row r="61" spans="12:21" x14ac:dyDescent="0.25">
      <c r="L61" s="4" t="s">
        <v>50</v>
      </c>
      <c r="M61" s="4" t="s">
        <v>40</v>
      </c>
      <c r="N61" s="12">
        <v>38215</v>
      </c>
      <c r="O61">
        <v>594</v>
      </c>
      <c r="P61" s="24">
        <v>17.6855657409942</v>
      </c>
      <c r="Q61" t="s">
        <v>51</v>
      </c>
      <c r="R61" s="4" t="s">
        <v>40</v>
      </c>
      <c r="S61" s="12">
        <v>37875</v>
      </c>
      <c r="T61">
        <v>254</v>
      </c>
      <c r="U61" s="24">
        <v>21.762142652000001</v>
      </c>
    </row>
    <row r="62" spans="12:21" x14ac:dyDescent="0.25">
      <c r="L62" s="4" t="s">
        <v>50</v>
      </c>
      <c r="M62" s="4" t="s">
        <v>40</v>
      </c>
      <c r="N62" s="12">
        <v>38222</v>
      </c>
      <c r="O62">
        <v>601</v>
      </c>
      <c r="P62" s="24">
        <v>13.2047081319923</v>
      </c>
      <c r="Q62" t="s">
        <v>51</v>
      </c>
      <c r="R62" s="4" t="s">
        <v>40</v>
      </c>
      <c r="S62" s="12">
        <v>37880</v>
      </c>
      <c r="T62">
        <v>259</v>
      </c>
      <c r="U62" s="24">
        <v>15.318673363</v>
      </c>
    </row>
    <row r="63" spans="12:21" x14ac:dyDescent="0.25">
      <c r="L63" s="4" t="s">
        <v>50</v>
      </c>
      <c r="M63" s="4" t="s">
        <v>40</v>
      </c>
      <c r="N63" s="12">
        <v>38229</v>
      </c>
      <c r="O63">
        <v>608</v>
      </c>
      <c r="P63" s="24">
        <v>12.9371990459911</v>
      </c>
      <c r="Q63" t="s">
        <v>51</v>
      </c>
      <c r="R63" s="4" t="s">
        <v>40</v>
      </c>
      <c r="S63" s="12">
        <v>37888</v>
      </c>
      <c r="T63">
        <v>267</v>
      </c>
      <c r="U63" s="24">
        <v>21.272827679999999</v>
      </c>
    </row>
    <row r="64" spans="12:21" x14ac:dyDescent="0.25">
      <c r="L64" s="4" t="s">
        <v>50</v>
      </c>
      <c r="M64" s="4" t="s">
        <v>40</v>
      </c>
      <c r="N64" s="12">
        <v>38250</v>
      </c>
      <c r="O64">
        <v>629</v>
      </c>
      <c r="P64" s="24">
        <v>12.6139905059879</v>
      </c>
      <c r="Q64" t="s">
        <v>51</v>
      </c>
      <c r="R64" s="4" t="s">
        <v>40</v>
      </c>
      <c r="S64" s="12">
        <v>37904</v>
      </c>
      <c r="T64">
        <v>283</v>
      </c>
      <c r="U64" s="24">
        <v>15.34735678</v>
      </c>
    </row>
    <row r="65" spans="12:21" x14ac:dyDescent="0.25">
      <c r="L65" s="4" t="s">
        <v>50</v>
      </c>
      <c r="M65" s="4" t="s">
        <v>40</v>
      </c>
      <c r="N65" s="12">
        <v>38257</v>
      </c>
      <c r="O65">
        <v>636</v>
      </c>
      <c r="P65" s="24">
        <v>20.420381066991101</v>
      </c>
      <c r="Q65" t="s">
        <v>51</v>
      </c>
      <c r="R65" s="4" t="s">
        <v>40</v>
      </c>
      <c r="S65" s="12">
        <v>37921</v>
      </c>
      <c r="T65">
        <v>300</v>
      </c>
      <c r="U65" s="24">
        <v>10.806617359001301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election activeCell="B3" sqref="B3:F3"/>
    </sheetView>
  </sheetViews>
  <sheetFormatPr defaultRowHeight="15" x14ac:dyDescent="0.25"/>
  <cols>
    <col min="1" max="1" width="14.85546875" customWidth="1"/>
    <col min="3" max="3" width="9" style="4"/>
    <col min="4" max="4" width="10.7109375" bestFit="1" customWidth="1"/>
    <col min="5" max="5" width="5.140625" customWidth="1"/>
    <col min="8" max="8" width="9" style="4"/>
    <col min="9" max="9" width="10.7109375" bestFit="1" customWidth="1"/>
    <col min="10" max="10" width="5" customWidth="1"/>
    <col min="13" max="13" width="9" style="4"/>
    <col min="14" max="14" width="10.7109375" bestFit="1" customWidth="1"/>
    <col min="15" max="15" width="5.140625" customWidth="1"/>
    <col min="18" max="18" width="9" style="4"/>
    <col min="19" max="19" width="10.7109375" bestFit="1" customWidth="1"/>
    <col min="20" max="20" width="4.85546875" style="11" customWidth="1"/>
    <col min="23" max="23" width="8.5703125" style="4" customWidth="1"/>
    <col min="24" max="24" width="10.7109375" bestFit="1" customWidth="1"/>
    <col min="25" max="25" width="5" customWidth="1"/>
    <col min="28" max="28" width="9" style="4"/>
    <col min="29" max="29" width="10.7109375" bestFit="1" customWidth="1"/>
    <col min="30" max="30" width="5.28515625" customWidth="1"/>
  </cols>
  <sheetData>
    <row r="1" spans="1:31" x14ac:dyDescent="0.25">
      <c r="A1" t="s">
        <v>52</v>
      </c>
    </row>
    <row r="2" spans="1:31" x14ac:dyDescent="0.25">
      <c r="A2" s="9" t="s">
        <v>53</v>
      </c>
      <c r="B2" s="9">
        <v>3</v>
      </c>
      <c r="C2" s="8"/>
      <c r="D2" s="9"/>
      <c r="E2" s="9"/>
      <c r="F2" s="9"/>
      <c r="G2" s="9" t="s">
        <v>46</v>
      </c>
      <c r="H2" s="8"/>
      <c r="I2" s="9"/>
      <c r="J2" s="9"/>
      <c r="K2" s="9"/>
      <c r="L2" s="9" t="s">
        <v>47</v>
      </c>
      <c r="M2" s="8"/>
      <c r="N2" s="9"/>
      <c r="O2" s="9"/>
      <c r="P2" s="9"/>
      <c r="Q2" s="9" t="s">
        <v>48</v>
      </c>
      <c r="R2" s="8"/>
      <c r="S2" s="9"/>
      <c r="T2" s="36"/>
      <c r="U2" s="9"/>
      <c r="V2" s="9">
        <v>10</v>
      </c>
      <c r="W2" s="8"/>
      <c r="X2" s="9"/>
      <c r="Y2" s="9"/>
      <c r="Z2" s="9"/>
      <c r="AA2" s="9">
        <v>11</v>
      </c>
      <c r="AB2" s="8"/>
      <c r="AC2" s="9"/>
      <c r="AD2" s="9"/>
      <c r="AE2" s="9"/>
    </row>
    <row r="3" spans="1:31" ht="26.25" customHeight="1" x14ac:dyDescent="0.25">
      <c r="A3" s="9"/>
      <c r="B3" s="8" t="s">
        <v>38</v>
      </c>
      <c r="C3" s="6" t="s">
        <v>93</v>
      </c>
      <c r="D3" s="8" t="s">
        <v>0</v>
      </c>
      <c r="E3" s="36" t="s">
        <v>13</v>
      </c>
      <c r="F3" s="9" t="s">
        <v>94</v>
      </c>
      <c r="G3" s="8" t="s">
        <v>38</v>
      </c>
      <c r="H3" s="6" t="s">
        <v>93</v>
      </c>
      <c r="I3" s="8" t="s">
        <v>0</v>
      </c>
      <c r="J3" s="36" t="s">
        <v>13</v>
      </c>
      <c r="K3" s="9" t="s">
        <v>94</v>
      </c>
      <c r="L3" s="8" t="s">
        <v>38</v>
      </c>
      <c r="M3" s="6" t="s">
        <v>93</v>
      </c>
      <c r="N3" s="8" t="s">
        <v>0</v>
      </c>
      <c r="O3" s="36" t="s">
        <v>13</v>
      </c>
      <c r="P3" s="9" t="s">
        <v>94</v>
      </c>
      <c r="Q3" s="8" t="s">
        <v>38</v>
      </c>
      <c r="R3" s="6" t="s">
        <v>93</v>
      </c>
      <c r="S3" s="8" t="s">
        <v>0</v>
      </c>
      <c r="T3" s="36" t="s">
        <v>13</v>
      </c>
      <c r="U3" s="9" t="s">
        <v>94</v>
      </c>
      <c r="V3" s="8" t="s">
        <v>38</v>
      </c>
      <c r="W3" s="6" t="s">
        <v>93</v>
      </c>
      <c r="X3" s="8" t="s">
        <v>0</v>
      </c>
      <c r="Y3" s="36" t="s">
        <v>13</v>
      </c>
      <c r="Z3" s="9" t="s">
        <v>94</v>
      </c>
      <c r="AA3" s="8" t="s">
        <v>38</v>
      </c>
      <c r="AB3" s="6" t="s">
        <v>93</v>
      </c>
      <c r="AC3" s="8" t="s">
        <v>0</v>
      </c>
      <c r="AD3" s="36" t="s">
        <v>13</v>
      </c>
      <c r="AE3" s="9" t="s">
        <v>94</v>
      </c>
    </row>
    <row r="4" spans="1:31" x14ac:dyDescent="0.25">
      <c r="B4" t="s">
        <v>39</v>
      </c>
      <c r="C4" s="4" t="s">
        <v>54</v>
      </c>
      <c r="D4" s="12">
        <v>37642</v>
      </c>
      <c r="E4">
        <v>21</v>
      </c>
      <c r="F4">
        <v>12.5177984827</v>
      </c>
      <c r="G4" t="s">
        <v>41</v>
      </c>
      <c r="H4" s="4" t="s">
        <v>54</v>
      </c>
      <c r="I4" s="12">
        <v>37642</v>
      </c>
      <c r="J4">
        <v>21</v>
      </c>
      <c r="K4">
        <v>19.512167910266701</v>
      </c>
      <c r="L4" t="s">
        <v>42</v>
      </c>
      <c r="M4" s="4" t="s">
        <v>54</v>
      </c>
      <c r="N4" s="12">
        <v>37642</v>
      </c>
      <c r="O4">
        <v>21</v>
      </c>
      <c r="P4">
        <v>23.3235221867333</v>
      </c>
      <c r="Q4" t="s">
        <v>43</v>
      </c>
      <c r="R4" s="4" t="s">
        <v>54</v>
      </c>
      <c r="S4" s="12">
        <v>37642</v>
      </c>
      <c r="T4" s="11">
        <v>21</v>
      </c>
      <c r="U4">
        <v>32.562952758599998</v>
      </c>
      <c r="V4" t="s">
        <v>44</v>
      </c>
      <c r="W4" s="4" t="s">
        <v>54</v>
      </c>
      <c r="X4" s="12">
        <v>37642</v>
      </c>
      <c r="Y4">
        <v>21</v>
      </c>
      <c r="Z4">
        <v>71.934736802000003</v>
      </c>
      <c r="AA4" t="s">
        <v>45</v>
      </c>
      <c r="AB4" s="4" t="s">
        <v>54</v>
      </c>
      <c r="AC4" s="12">
        <v>37642</v>
      </c>
      <c r="AD4">
        <v>21</v>
      </c>
      <c r="AE4">
        <v>59.041712239466698</v>
      </c>
    </row>
    <row r="5" spans="1:31" x14ac:dyDescent="0.25">
      <c r="B5" t="s">
        <v>39</v>
      </c>
      <c r="C5" s="4" t="s">
        <v>54</v>
      </c>
      <c r="D5" s="12">
        <v>37670</v>
      </c>
      <c r="E5">
        <v>49</v>
      </c>
      <c r="F5">
        <v>5.1922675485000003</v>
      </c>
      <c r="G5" t="s">
        <v>41</v>
      </c>
      <c r="H5" s="4" t="s">
        <v>54</v>
      </c>
      <c r="I5" s="12">
        <v>37670</v>
      </c>
      <c r="J5">
        <v>49</v>
      </c>
      <c r="K5">
        <v>12.4934213229</v>
      </c>
      <c r="L5" t="s">
        <v>42</v>
      </c>
      <c r="M5" s="4" t="s">
        <v>54</v>
      </c>
      <c r="N5" s="12">
        <v>37670</v>
      </c>
      <c r="O5">
        <v>49</v>
      </c>
      <c r="P5">
        <v>12.9824732072</v>
      </c>
      <c r="Q5" t="s">
        <v>43</v>
      </c>
      <c r="R5" s="4" t="s">
        <v>54</v>
      </c>
      <c r="S5" s="12">
        <v>37670</v>
      </c>
      <c r="T5" s="11">
        <v>49</v>
      </c>
      <c r="U5">
        <v>25.500837455700001</v>
      </c>
      <c r="V5" t="s">
        <v>44</v>
      </c>
      <c r="W5" s="4" t="s">
        <v>54</v>
      </c>
      <c r="X5" s="12">
        <v>37670</v>
      </c>
      <c r="Y5">
        <v>49</v>
      </c>
      <c r="Z5">
        <v>62.315670370749999</v>
      </c>
      <c r="AA5" t="s">
        <v>45</v>
      </c>
      <c r="AB5" s="4" t="s">
        <v>54</v>
      </c>
      <c r="AC5" s="12">
        <v>37670</v>
      </c>
      <c r="AD5">
        <v>49</v>
      </c>
      <c r="AE5">
        <v>42.421297072900003</v>
      </c>
    </row>
    <row r="6" spans="1:31" x14ac:dyDescent="0.25">
      <c r="B6" t="s">
        <v>39</v>
      </c>
      <c r="C6" s="4" t="s">
        <v>54</v>
      </c>
      <c r="D6" s="12">
        <v>37684</v>
      </c>
      <c r="E6">
        <v>63</v>
      </c>
      <c r="F6">
        <v>3.3928428400000001</v>
      </c>
      <c r="G6" t="s">
        <v>41</v>
      </c>
      <c r="H6" s="4" t="s">
        <v>54</v>
      </c>
      <c r="I6" s="12">
        <v>37684</v>
      </c>
      <c r="J6">
        <v>63</v>
      </c>
      <c r="K6">
        <v>4.6571291338630898</v>
      </c>
      <c r="L6" t="s">
        <v>42</v>
      </c>
      <c r="M6" s="4" t="s">
        <v>54</v>
      </c>
      <c r="N6" s="12">
        <v>37684</v>
      </c>
      <c r="O6">
        <v>63</v>
      </c>
      <c r="P6">
        <v>10.606926469999999</v>
      </c>
      <c r="Q6" t="s">
        <v>43</v>
      </c>
      <c r="R6" s="4" t="s">
        <v>54</v>
      </c>
      <c r="S6" s="12">
        <v>37684</v>
      </c>
      <c r="T6" s="11">
        <v>63</v>
      </c>
      <c r="U6">
        <v>22.428403856875001</v>
      </c>
      <c r="V6" t="s">
        <v>44</v>
      </c>
      <c r="W6" s="4" t="s">
        <v>54</v>
      </c>
      <c r="X6" s="12">
        <v>37684</v>
      </c>
      <c r="Y6">
        <v>63</v>
      </c>
      <c r="Z6">
        <v>55.951509422500003</v>
      </c>
      <c r="AA6" t="s">
        <v>45</v>
      </c>
      <c r="AB6" s="4" t="s">
        <v>54</v>
      </c>
      <c r="AC6" s="12">
        <v>37684</v>
      </c>
      <c r="AD6">
        <v>63</v>
      </c>
      <c r="AE6">
        <v>38.411431373500001</v>
      </c>
    </row>
    <row r="7" spans="1:31" x14ac:dyDescent="0.25">
      <c r="B7" t="s">
        <v>39</v>
      </c>
      <c r="C7" s="4" t="s">
        <v>54</v>
      </c>
      <c r="D7" s="12">
        <v>37698</v>
      </c>
      <c r="E7">
        <v>77</v>
      </c>
      <c r="F7">
        <v>8.1037744759999999</v>
      </c>
      <c r="G7" t="s">
        <v>41</v>
      </c>
      <c r="H7" s="4" t="s">
        <v>54</v>
      </c>
      <c r="I7" s="12">
        <v>37698</v>
      </c>
      <c r="J7">
        <v>77</v>
      </c>
      <c r="K7">
        <v>9.5891694679999997</v>
      </c>
      <c r="L7" t="s">
        <v>42</v>
      </c>
      <c r="M7" s="4" t="s">
        <v>54</v>
      </c>
      <c r="N7" s="12">
        <v>37698</v>
      </c>
      <c r="O7">
        <v>77</v>
      </c>
      <c r="P7">
        <v>10.496672629000001</v>
      </c>
      <c r="Q7" t="s">
        <v>43</v>
      </c>
      <c r="R7" s="4" t="s">
        <v>54</v>
      </c>
      <c r="S7" s="12">
        <v>37698</v>
      </c>
      <c r="T7" s="11">
        <v>77</v>
      </c>
      <c r="U7">
        <v>30.0487513275</v>
      </c>
      <c r="V7" t="s">
        <v>44</v>
      </c>
      <c r="W7" s="4" t="s">
        <v>54</v>
      </c>
      <c r="X7" s="12">
        <v>37698</v>
      </c>
      <c r="Y7">
        <v>77</v>
      </c>
      <c r="Z7">
        <v>79.929892964250001</v>
      </c>
      <c r="AA7" t="s">
        <v>45</v>
      </c>
      <c r="AB7" s="4" t="s">
        <v>54</v>
      </c>
      <c r="AC7" s="12">
        <v>37698</v>
      </c>
      <c r="AD7">
        <v>77</v>
      </c>
      <c r="AE7">
        <v>60.502292185500004</v>
      </c>
    </row>
    <row r="8" spans="1:31" x14ac:dyDescent="0.25">
      <c r="B8" t="s">
        <v>39</v>
      </c>
      <c r="C8" s="4" t="s">
        <v>54</v>
      </c>
      <c r="D8" s="12">
        <v>37712</v>
      </c>
      <c r="E8">
        <v>91</v>
      </c>
      <c r="F8">
        <v>4.2182586121999899</v>
      </c>
      <c r="G8" t="s">
        <v>41</v>
      </c>
      <c r="H8" s="4" t="s">
        <v>54</v>
      </c>
      <c r="I8" s="12">
        <v>37712</v>
      </c>
      <c r="J8">
        <v>91</v>
      </c>
      <c r="K8">
        <v>13.6113053832667</v>
      </c>
      <c r="L8" t="s">
        <v>42</v>
      </c>
      <c r="M8" s="4" t="s">
        <v>54</v>
      </c>
      <c r="N8" s="12">
        <v>37712</v>
      </c>
      <c r="O8">
        <v>91</v>
      </c>
      <c r="P8">
        <v>9.1317614546500003</v>
      </c>
      <c r="Q8" t="s">
        <v>43</v>
      </c>
      <c r="R8" s="4" t="s">
        <v>54</v>
      </c>
      <c r="S8" s="12">
        <v>37712</v>
      </c>
      <c r="T8" s="11">
        <v>91</v>
      </c>
      <c r="U8">
        <v>27.659768034999999</v>
      </c>
      <c r="V8" t="s">
        <v>44</v>
      </c>
      <c r="W8" s="4" t="s">
        <v>54</v>
      </c>
      <c r="X8" s="12">
        <v>37712</v>
      </c>
      <c r="Y8">
        <v>91</v>
      </c>
      <c r="Z8">
        <v>63.722045729500003</v>
      </c>
      <c r="AA8" t="s">
        <v>45</v>
      </c>
      <c r="AB8" s="4" t="s">
        <v>54</v>
      </c>
      <c r="AC8" s="12">
        <v>37712</v>
      </c>
      <c r="AD8">
        <v>91</v>
      </c>
      <c r="AE8">
        <v>47.283688079599898</v>
      </c>
    </row>
    <row r="9" spans="1:31" x14ac:dyDescent="0.25">
      <c r="B9" t="s">
        <v>39</v>
      </c>
      <c r="C9" s="4" t="s">
        <v>54</v>
      </c>
      <c r="D9" s="12">
        <v>37718</v>
      </c>
      <c r="E9">
        <v>97</v>
      </c>
      <c r="F9">
        <v>23.484888093799999</v>
      </c>
      <c r="G9" t="s">
        <v>41</v>
      </c>
      <c r="H9" s="4" t="s">
        <v>54</v>
      </c>
      <c r="I9" s="12">
        <v>37718</v>
      </c>
      <c r="J9">
        <v>97</v>
      </c>
      <c r="K9">
        <v>39.642387935949998</v>
      </c>
      <c r="L9" t="s">
        <v>42</v>
      </c>
      <c r="M9" s="4" t="s">
        <v>54</v>
      </c>
      <c r="N9" s="12">
        <v>37718</v>
      </c>
      <c r="O9">
        <v>97</v>
      </c>
      <c r="P9">
        <v>33.92680988</v>
      </c>
      <c r="Q9" t="s">
        <v>43</v>
      </c>
      <c r="R9" s="4" t="s">
        <v>54</v>
      </c>
      <c r="S9" s="12">
        <v>37718</v>
      </c>
      <c r="T9" s="11">
        <v>97</v>
      </c>
      <c r="U9">
        <v>47.733673940000003</v>
      </c>
      <c r="V9" t="s">
        <v>44</v>
      </c>
      <c r="W9" s="4" t="s">
        <v>54</v>
      </c>
      <c r="X9" s="12">
        <v>37718</v>
      </c>
      <c r="Y9">
        <v>97</v>
      </c>
      <c r="Z9">
        <v>84.700111352975</v>
      </c>
      <c r="AA9" t="s">
        <v>45</v>
      </c>
      <c r="AB9" s="4" t="s">
        <v>54</v>
      </c>
      <c r="AC9" s="12">
        <v>37718</v>
      </c>
      <c r="AD9">
        <v>97</v>
      </c>
      <c r="AE9">
        <v>72.274166370000003</v>
      </c>
    </row>
    <row r="10" spans="1:31" x14ac:dyDescent="0.25">
      <c r="B10" t="s">
        <v>39</v>
      </c>
      <c r="C10" s="4" t="s">
        <v>54</v>
      </c>
      <c r="D10" s="12">
        <v>37726</v>
      </c>
      <c r="E10">
        <v>105</v>
      </c>
      <c r="F10">
        <v>1.7903034600000001</v>
      </c>
      <c r="G10" t="s">
        <v>41</v>
      </c>
      <c r="H10" s="4" t="s">
        <v>54</v>
      </c>
      <c r="I10" s="12">
        <v>37726</v>
      </c>
      <c r="J10">
        <v>105</v>
      </c>
      <c r="K10">
        <v>2.9977210959999998</v>
      </c>
      <c r="L10" t="s">
        <v>42</v>
      </c>
      <c r="M10" s="4" t="s">
        <v>54</v>
      </c>
      <c r="N10" s="12">
        <v>37726</v>
      </c>
      <c r="O10">
        <v>105</v>
      </c>
      <c r="P10">
        <v>3.6747506644999999</v>
      </c>
      <c r="Q10" t="s">
        <v>43</v>
      </c>
      <c r="R10" s="4" t="s">
        <v>54</v>
      </c>
      <c r="S10" s="12">
        <v>37726</v>
      </c>
      <c r="T10" s="11">
        <v>105</v>
      </c>
      <c r="U10">
        <v>19.927777661333302</v>
      </c>
      <c r="V10" t="s">
        <v>44</v>
      </c>
      <c r="W10" s="4" t="s">
        <v>54</v>
      </c>
      <c r="X10" s="12">
        <v>37726</v>
      </c>
      <c r="Y10">
        <v>105</v>
      </c>
      <c r="Z10">
        <v>55.334139340999997</v>
      </c>
      <c r="AA10" t="s">
        <v>45</v>
      </c>
      <c r="AB10" s="4" t="s">
        <v>54</v>
      </c>
      <c r="AC10" s="12">
        <v>37726</v>
      </c>
      <c r="AD10">
        <v>105</v>
      </c>
      <c r="AE10">
        <v>37.619949377499999</v>
      </c>
    </row>
    <row r="11" spans="1:31" x14ac:dyDescent="0.25">
      <c r="B11" t="s">
        <v>39</v>
      </c>
      <c r="C11" s="4" t="s">
        <v>54</v>
      </c>
      <c r="D11" s="12">
        <v>37732</v>
      </c>
      <c r="E11">
        <v>111</v>
      </c>
      <c r="F11">
        <v>17.481040119999999</v>
      </c>
      <c r="G11" t="s">
        <v>41</v>
      </c>
      <c r="H11" s="4" t="s">
        <v>54</v>
      </c>
      <c r="I11" s="12">
        <v>37732</v>
      </c>
      <c r="J11">
        <v>111</v>
      </c>
      <c r="K11">
        <v>25.843057600000002</v>
      </c>
      <c r="L11" t="s">
        <v>42</v>
      </c>
      <c r="M11" s="4" t="s">
        <v>54</v>
      </c>
      <c r="N11" s="12">
        <v>37732</v>
      </c>
      <c r="O11">
        <v>111</v>
      </c>
      <c r="P11">
        <v>30.1247039657</v>
      </c>
      <c r="Q11" t="s">
        <v>43</v>
      </c>
      <c r="R11" s="4" t="s">
        <v>54</v>
      </c>
      <c r="S11" s="12">
        <v>37732</v>
      </c>
      <c r="T11" s="11">
        <v>111</v>
      </c>
      <c r="U11">
        <v>43.614983926900003</v>
      </c>
      <c r="V11" t="s">
        <v>44</v>
      </c>
      <c r="W11" s="4" t="s">
        <v>54</v>
      </c>
      <c r="X11" s="12">
        <v>37732</v>
      </c>
      <c r="Y11">
        <v>111</v>
      </c>
      <c r="Z11">
        <v>62.140616919999999</v>
      </c>
      <c r="AA11" t="s">
        <v>45</v>
      </c>
      <c r="AB11" s="4" t="s">
        <v>54</v>
      </c>
      <c r="AC11" s="12">
        <v>37732</v>
      </c>
      <c r="AD11">
        <v>111</v>
      </c>
      <c r="AE11">
        <v>48.235084700000002</v>
      </c>
    </row>
    <row r="12" spans="1:31" x14ac:dyDescent="0.25">
      <c r="B12" t="s">
        <v>39</v>
      </c>
      <c r="C12" s="4" t="s">
        <v>54</v>
      </c>
      <c r="D12" s="12">
        <v>37740</v>
      </c>
      <c r="E12">
        <v>119</v>
      </c>
      <c r="F12">
        <v>0.89455371829999597</v>
      </c>
      <c r="G12" t="s">
        <v>41</v>
      </c>
      <c r="H12" s="4" t="s">
        <v>54</v>
      </c>
      <c r="I12" s="12">
        <v>37740</v>
      </c>
      <c r="J12">
        <v>119</v>
      </c>
      <c r="K12">
        <v>2.4188692877000202</v>
      </c>
      <c r="L12" t="s">
        <v>42</v>
      </c>
      <c r="M12" s="4" t="s">
        <v>54</v>
      </c>
      <c r="N12" s="12">
        <v>37740</v>
      </c>
      <c r="O12">
        <v>119</v>
      </c>
      <c r="P12">
        <v>4.6854523255997602</v>
      </c>
      <c r="Q12" t="s">
        <v>43</v>
      </c>
      <c r="R12" s="4" t="s">
        <v>54</v>
      </c>
      <c r="S12" s="12">
        <v>37740</v>
      </c>
      <c r="T12" s="11">
        <v>119</v>
      </c>
      <c r="U12">
        <v>13.2079200970001</v>
      </c>
      <c r="V12" t="s">
        <v>44</v>
      </c>
      <c r="W12" s="4" t="s">
        <v>54</v>
      </c>
      <c r="X12" s="12">
        <v>37740</v>
      </c>
      <c r="Y12">
        <v>119</v>
      </c>
      <c r="Z12">
        <v>35.939102033064401</v>
      </c>
      <c r="AA12" t="s">
        <v>45</v>
      </c>
      <c r="AB12" s="4" t="s">
        <v>54</v>
      </c>
      <c r="AC12" s="12">
        <v>37740</v>
      </c>
      <c r="AD12">
        <v>119</v>
      </c>
      <c r="AE12">
        <v>25.439818848799501</v>
      </c>
    </row>
    <row r="13" spans="1:31" x14ac:dyDescent="0.25">
      <c r="B13" t="s">
        <v>39</v>
      </c>
      <c r="C13" s="4" t="s">
        <v>54</v>
      </c>
      <c r="D13" s="12">
        <v>37965</v>
      </c>
      <c r="E13">
        <v>344</v>
      </c>
      <c r="F13">
        <v>17.025521007999998</v>
      </c>
      <c r="G13" t="s">
        <v>41</v>
      </c>
      <c r="H13" s="4" t="s">
        <v>54</v>
      </c>
      <c r="I13" s="12">
        <v>37965</v>
      </c>
      <c r="J13">
        <v>344</v>
      </c>
      <c r="K13">
        <v>20.704517732999999</v>
      </c>
      <c r="L13" t="s">
        <v>42</v>
      </c>
      <c r="M13" s="4" t="s">
        <v>54</v>
      </c>
      <c r="N13" s="12">
        <v>37965</v>
      </c>
      <c r="O13">
        <v>344</v>
      </c>
      <c r="P13">
        <v>26.2550740536667</v>
      </c>
      <c r="Q13" t="s">
        <v>43</v>
      </c>
      <c r="R13" s="4" t="s">
        <v>54</v>
      </c>
      <c r="S13" s="12">
        <v>37965</v>
      </c>
      <c r="T13" s="11">
        <v>344</v>
      </c>
      <c r="U13">
        <v>41.639145699333298</v>
      </c>
      <c r="V13" t="s">
        <v>44</v>
      </c>
      <c r="W13" s="4" t="s">
        <v>54</v>
      </c>
      <c r="X13" s="12">
        <v>37965</v>
      </c>
      <c r="Y13">
        <v>344</v>
      </c>
      <c r="Z13">
        <v>81.345804946666703</v>
      </c>
      <c r="AA13" t="s">
        <v>45</v>
      </c>
      <c r="AB13" s="4" t="s">
        <v>54</v>
      </c>
      <c r="AC13" s="12">
        <v>37965</v>
      </c>
      <c r="AD13">
        <v>344</v>
      </c>
      <c r="AE13">
        <v>65.577440784333305</v>
      </c>
    </row>
    <row r="14" spans="1:31" x14ac:dyDescent="0.25">
      <c r="B14" t="s">
        <v>39</v>
      </c>
      <c r="C14" s="4" t="s">
        <v>54</v>
      </c>
      <c r="D14" s="12">
        <v>38079</v>
      </c>
      <c r="E14">
        <v>458</v>
      </c>
      <c r="F14">
        <v>7.1091504945999997</v>
      </c>
      <c r="G14" t="s">
        <v>49</v>
      </c>
      <c r="H14" s="4" t="s">
        <v>54</v>
      </c>
      <c r="I14" s="12">
        <v>37642</v>
      </c>
      <c r="J14">
        <v>21</v>
      </c>
      <c r="K14">
        <v>12.875140344</v>
      </c>
      <c r="L14" t="s">
        <v>50</v>
      </c>
      <c r="M14" s="4" t="s">
        <v>54</v>
      </c>
      <c r="N14" s="12">
        <v>37642</v>
      </c>
      <c r="O14">
        <v>21</v>
      </c>
      <c r="P14">
        <v>24.282865497533301</v>
      </c>
      <c r="Q14" t="s">
        <v>43</v>
      </c>
      <c r="R14" s="4" t="s">
        <v>54</v>
      </c>
      <c r="S14" s="12">
        <v>38079</v>
      </c>
      <c r="T14" s="11">
        <v>458</v>
      </c>
      <c r="U14">
        <v>17.389424016</v>
      </c>
      <c r="V14" t="s">
        <v>44</v>
      </c>
      <c r="W14" s="4" t="s">
        <v>54</v>
      </c>
      <c r="X14" s="12">
        <v>38079</v>
      </c>
      <c r="Y14">
        <v>458</v>
      </c>
      <c r="Z14">
        <v>42.654823782400001</v>
      </c>
    </row>
    <row r="15" spans="1:31" x14ac:dyDescent="0.25">
      <c r="B15" t="s">
        <v>39</v>
      </c>
      <c r="C15" s="4" t="s">
        <v>54</v>
      </c>
      <c r="D15" s="12">
        <v>38091</v>
      </c>
      <c r="E15">
        <v>470</v>
      </c>
      <c r="F15">
        <v>2.452442306</v>
      </c>
      <c r="G15" t="s">
        <v>49</v>
      </c>
      <c r="H15" s="4" t="s">
        <v>54</v>
      </c>
      <c r="I15" s="12">
        <v>37670</v>
      </c>
      <c r="J15">
        <v>49</v>
      </c>
      <c r="K15">
        <v>6.0879499577500003</v>
      </c>
      <c r="L15" t="s">
        <v>50</v>
      </c>
      <c r="M15" s="4" t="s">
        <v>54</v>
      </c>
      <c r="N15" s="12">
        <v>37670</v>
      </c>
      <c r="O15">
        <v>49</v>
      </c>
      <c r="P15">
        <v>12.9084624289</v>
      </c>
      <c r="Q15" t="s">
        <v>43</v>
      </c>
      <c r="R15" s="4" t="s">
        <v>54</v>
      </c>
      <c r="S15" s="12">
        <v>38091</v>
      </c>
      <c r="T15" s="11">
        <v>470</v>
      </c>
      <c r="U15">
        <v>9.5689498995999998</v>
      </c>
      <c r="V15" t="s">
        <v>44</v>
      </c>
      <c r="W15" s="4" t="s">
        <v>54</v>
      </c>
      <c r="X15" s="12">
        <v>38091</v>
      </c>
      <c r="Y15">
        <v>470</v>
      </c>
      <c r="Z15">
        <v>24.231038188399999</v>
      </c>
    </row>
    <row r="16" spans="1:31" x14ac:dyDescent="0.25">
      <c r="B16" t="s">
        <v>39</v>
      </c>
      <c r="C16" s="4" t="s">
        <v>54</v>
      </c>
      <c r="D16" s="12">
        <v>38098</v>
      </c>
      <c r="E16">
        <v>477</v>
      </c>
      <c r="F16">
        <v>6.7304088128000004</v>
      </c>
      <c r="G16" t="s">
        <v>49</v>
      </c>
      <c r="H16" s="4" t="s">
        <v>54</v>
      </c>
      <c r="I16" s="12">
        <v>37684</v>
      </c>
      <c r="J16">
        <v>63</v>
      </c>
      <c r="K16">
        <v>3.4633772650000001</v>
      </c>
      <c r="L16" t="s">
        <v>50</v>
      </c>
      <c r="M16" s="4" t="s">
        <v>54</v>
      </c>
      <c r="N16" s="12">
        <v>37684</v>
      </c>
      <c r="O16">
        <v>63</v>
      </c>
      <c r="P16">
        <v>11.083152891499999</v>
      </c>
      <c r="Q16" t="s">
        <v>43</v>
      </c>
      <c r="R16" s="4" t="s">
        <v>54</v>
      </c>
      <c r="S16" s="12">
        <v>38098</v>
      </c>
      <c r="T16" s="11">
        <v>477</v>
      </c>
      <c r="U16">
        <v>15.6325050452</v>
      </c>
      <c r="V16" t="s">
        <v>44</v>
      </c>
      <c r="W16" s="4" t="s">
        <v>54</v>
      </c>
      <c r="X16" s="12">
        <v>38098</v>
      </c>
      <c r="Y16">
        <v>477</v>
      </c>
      <c r="Z16">
        <v>49.123007656799999</v>
      </c>
    </row>
    <row r="17" spans="2:26" x14ac:dyDescent="0.25">
      <c r="B17" t="s">
        <v>39</v>
      </c>
      <c r="C17" s="4" t="s">
        <v>54</v>
      </c>
      <c r="D17" s="12">
        <v>38105</v>
      </c>
      <c r="E17">
        <v>484</v>
      </c>
      <c r="F17">
        <v>18.9537759432</v>
      </c>
      <c r="G17" t="s">
        <v>49</v>
      </c>
      <c r="H17" s="4" t="s">
        <v>54</v>
      </c>
      <c r="I17" s="12">
        <v>37698</v>
      </c>
      <c r="J17">
        <v>77</v>
      </c>
      <c r="K17">
        <v>7.9854020705000002</v>
      </c>
      <c r="L17" t="s">
        <v>50</v>
      </c>
      <c r="M17" s="4" t="s">
        <v>54</v>
      </c>
      <c r="N17" s="12">
        <v>37698</v>
      </c>
      <c r="O17">
        <v>77</v>
      </c>
      <c r="P17">
        <v>9.1298134477640005</v>
      </c>
      <c r="Q17" t="s">
        <v>43</v>
      </c>
      <c r="R17" s="4" t="s">
        <v>54</v>
      </c>
      <c r="S17" s="12">
        <v>38105</v>
      </c>
      <c r="T17" s="11">
        <v>484</v>
      </c>
      <c r="U17">
        <v>30.694474459999999</v>
      </c>
      <c r="V17" t="s">
        <v>44</v>
      </c>
      <c r="W17" s="4" t="s">
        <v>54</v>
      </c>
      <c r="X17" s="12">
        <v>38105</v>
      </c>
      <c r="Y17">
        <v>484</v>
      </c>
      <c r="Z17">
        <v>53.430860373199899</v>
      </c>
    </row>
    <row r="18" spans="2:26" x14ac:dyDescent="0.25">
      <c r="G18" t="s">
        <v>49</v>
      </c>
      <c r="H18" s="4" t="s">
        <v>54</v>
      </c>
      <c r="I18" s="12">
        <v>37712</v>
      </c>
      <c r="J18">
        <v>91</v>
      </c>
      <c r="K18">
        <v>3.8057702957499999</v>
      </c>
      <c r="L18" t="s">
        <v>50</v>
      </c>
      <c r="M18" s="4" t="s">
        <v>54</v>
      </c>
      <c r="N18" s="12">
        <v>37712</v>
      </c>
      <c r="O18">
        <v>91</v>
      </c>
      <c r="P18">
        <v>12.5096043507</v>
      </c>
      <c r="Q18" t="s">
        <v>51</v>
      </c>
      <c r="R18" s="4" t="s">
        <v>54</v>
      </c>
      <c r="S18" s="12">
        <v>37642</v>
      </c>
      <c r="T18" s="11">
        <v>21</v>
      </c>
      <c r="U18">
        <v>19.8457515968</v>
      </c>
    </row>
    <row r="19" spans="2:26" x14ac:dyDescent="0.25">
      <c r="G19" t="s">
        <v>49</v>
      </c>
      <c r="H19" s="4" t="s">
        <v>54</v>
      </c>
      <c r="I19" s="12">
        <v>37718</v>
      </c>
      <c r="J19">
        <v>97</v>
      </c>
      <c r="K19">
        <v>30.576692080166701</v>
      </c>
      <c r="L19" t="s">
        <v>50</v>
      </c>
      <c r="M19" s="4" t="s">
        <v>54</v>
      </c>
      <c r="N19" s="12">
        <v>37718</v>
      </c>
      <c r="O19">
        <v>97</v>
      </c>
      <c r="P19">
        <v>32.0990423772</v>
      </c>
      <c r="Q19" t="s">
        <v>51</v>
      </c>
      <c r="R19" s="4" t="s">
        <v>54</v>
      </c>
      <c r="S19" s="12">
        <v>37670</v>
      </c>
      <c r="T19" s="11">
        <v>49</v>
      </c>
      <c r="U19">
        <v>14.9024034532</v>
      </c>
    </row>
    <row r="20" spans="2:26" x14ac:dyDescent="0.25">
      <c r="G20" t="s">
        <v>49</v>
      </c>
      <c r="H20" s="4" t="s">
        <v>54</v>
      </c>
      <c r="I20" s="12">
        <v>37726</v>
      </c>
      <c r="J20">
        <v>105</v>
      </c>
      <c r="K20">
        <v>1.985939535</v>
      </c>
      <c r="L20" t="s">
        <v>50</v>
      </c>
      <c r="M20" s="4" t="s">
        <v>54</v>
      </c>
      <c r="N20" s="12">
        <v>37726</v>
      </c>
      <c r="O20">
        <v>105</v>
      </c>
      <c r="P20">
        <v>5.0360124964999997</v>
      </c>
      <c r="Q20" t="s">
        <v>51</v>
      </c>
      <c r="R20" s="4" t="s">
        <v>54</v>
      </c>
      <c r="S20" s="12">
        <v>37684</v>
      </c>
      <c r="T20" s="11">
        <v>63</v>
      </c>
      <c r="U20">
        <v>12.476635155</v>
      </c>
    </row>
    <row r="21" spans="2:26" x14ac:dyDescent="0.25">
      <c r="G21" t="s">
        <v>49</v>
      </c>
      <c r="H21" s="4" t="s">
        <v>54</v>
      </c>
      <c r="I21" s="12">
        <v>37732</v>
      </c>
      <c r="J21">
        <v>111</v>
      </c>
      <c r="K21">
        <v>17.881145007733299</v>
      </c>
      <c r="L21" t="s">
        <v>50</v>
      </c>
      <c r="M21" s="4" t="s">
        <v>54</v>
      </c>
      <c r="N21" s="12">
        <v>37732</v>
      </c>
      <c r="O21">
        <v>111</v>
      </c>
      <c r="P21">
        <v>30.61446195625</v>
      </c>
      <c r="Q21" t="s">
        <v>51</v>
      </c>
      <c r="R21" s="4" t="s">
        <v>54</v>
      </c>
      <c r="S21" s="12">
        <v>37698</v>
      </c>
      <c r="T21" s="11">
        <v>77</v>
      </c>
      <c r="U21">
        <v>19.307350317499999</v>
      </c>
    </row>
    <row r="22" spans="2:26" x14ac:dyDescent="0.25">
      <c r="G22" t="s">
        <v>49</v>
      </c>
      <c r="H22" s="4" t="s">
        <v>54</v>
      </c>
      <c r="I22" s="12">
        <v>37740</v>
      </c>
      <c r="J22">
        <v>119</v>
      </c>
      <c r="K22">
        <v>0.83229866874995195</v>
      </c>
      <c r="L22" t="s">
        <v>50</v>
      </c>
      <c r="M22" s="4" t="s">
        <v>54</v>
      </c>
      <c r="N22" s="12">
        <v>37740</v>
      </c>
      <c r="O22">
        <v>119</v>
      </c>
      <c r="P22">
        <v>6.8215176346000597</v>
      </c>
      <c r="Q22" t="s">
        <v>51</v>
      </c>
      <c r="R22" s="4" t="s">
        <v>54</v>
      </c>
      <c r="S22" s="12">
        <v>37712</v>
      </c>
      <c r="T22" s="11">
        <v>91</v>
      </c>
      <c r="U22">
        <v>16.866777390349998</v>
      </c>
    </row>
    <row r="23" spans="2:26" x14ac:dyDescent="0.25">
      <c r="G23" t="s">
        <v>49</v>
      </c>
      <c r="H23" s="4" t="s">
        <v>54</v>
      </c>
      <c r="I23" s="12">
        <v>37965</v>
      </c>
      <c r="J23">
        <v>344</v>
      </c>
      <c r="K23">
        <v>13.860730424</v>
      </c>
      <c r="L23" t="s">
        <v>50</v>
      </c>
      <c r="M23" s="4" t="s">
        <v>54</v>
      </c>
      <c r="N23" s="12">
        <v>37965</v>
      </c>
      <c r="O23">
        <v>344</v>
      </c>
      <c r="P23">
        <v>25.358761273666701</v>
      </c>
      <c r="Q23" t="s">
        <v>51</v>
      </c>
      <c r="R23" s="4" t="s">
        <v>54</v>
      </c>
      <c r="S23" s="12">
        <v>37718</v>
      </c>
      <c r="T23" s="11">
        <v>97</v>
      </c>
      <c r="U23">
        <v>45.05018166</v>
      </c>
    </row>
    <row r="24" spans="2:26" x14ac:dyDescent="0.25">
      <c r="L24" t="s">
        <v>50</v>
      </c>
      <c r="M24" s="4" t="s">
        <v>54</v>
      </c>
      <c r="N24" s="12">
        <v>38079</v>
      </c>
      <c r="O24">
        <v>458</v>
      </c>
      <c r="P24">
        <v>8.9944336719999995</v>
      </c>
      <c r="Q24" t="s">
        <v>51</v>
      </c>
      <c r="R24" s="4" t="s">
        <v>54</v>
      </c>
      <c r="S24" s="12">
        <v>37726</v>
      </c>
      <c r="T24" s="11">
        <v>105</v>
      </c>
      <c r="U24">
        <v>10.974425739999999</v>
      </c>
    </row>
    <row r="25" spans="2:26" x14ac:dyDescent="0.25">
      <c r="L25" t="s">
        <v>50</v>
      </c>
      <c r="M25" s="4" t="s">
        <v>54</v>
      </c>
      <c r="N25" s="12">
        <v>38091</v>
      </c>
      <c r="O25">
        <v>470</v>
      </c>
      <c r="P25">
        <v>8.3268674340000004</v>
      </c>
      <c r="Q25" t="s">
        <v>51</v>
      </c>
      <c r="R25" s="4" t="s">
        <v>54</v>
      </c>
      <c r="S25" s="12">
        <v>37732</v>
      </c>
      <c r="T25" s="11">
        <v>111</v>
      </c>
      <c r="U25">
        <v>33.251339675499999</v>
      </c>
    </row>
    <row r="26" spans="2:26" x14ac:dyDescent="0.25">
      <c r="L26" t="s">
        <v>50</v>
      </c>
      <c r="M26" s="4" t="s">
        <v>54</v>
      </c>
      <c r="N26" s="12">
        <v>38098</v>
      </c>
      <c r="O26">
        <v>477</v>
      </c>
      <c r="P26">
        <v>10.169680892800001</v>
      </c>
      <c r="Q26" t="s">
        <v>51</v>
      </c>
      <c r="R26" s="4" t="s">
        <v>54</v>
      </c>
      <c r="S26" s="12">
        <v>37740</v>
      </c>
      <c r="T26" s="11">
        <v>119</v>
      </c>
      <c r="U26">
        <v>9.2120185730248707</v>
      </c>
    </row>
    <row r="27" spans="2:26" x14ac:dyDescent="0.25">
      <c r="L27" t="s">
        <v>50</v>
      </c>
      <c r="M27" s="4" t="s">
        <v>54</v>
      </c>
      <c r="N27" s="12">
        <v>38105</v>
      </c>
      <c r="O27">
        <v>484</v>
      </c>
      <c r="P27">
        <v>11.2217309072</v>
      </c>
      <c r="Q27" t="s">
        <v>51</v>
      </c>
      <c r="R27" s="4" t="s">
        <v>54</v>
      </c>
      <c r="S27" s="12">
        <v>37965</v>
      </c>
      <c r="T27" s="11">
        <v>344</v>
      </c>
      <c r="U27">
        <v>25.870489776333301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List of Figures</vt:lpstr>
      <vt:lpstr>Figure 1</vt:lpstr>
      <vt:lpstr>Figure 2</vt:lpstr>
      <vt:lpstr>Figure 3</vt:lpstr>
      <vt:lpstr>Figure 4</vt:lpstr>
      <vt:lpstr>Figure 5</vt:lpstr>
      <vt:lpstr>Figure 6</vt:lpstr>
      <vt:lpstr>Figure 7A</vt:lpstr>
      <vt:lpstr>Figure 7B</vt:lpstr>
      <vt:lpstr>Figure 8</vt:lpstr>
      <vt:lpstr>Figure 9</vt:lpstr>
      <vt:lpstr>Figure 10</vt:lpstr>
      <vt:lpstr>Figure 11</vt:lpstr>
      <vt:lpstr>Supplementary Fig 1</vt:lpstr>
      <vt:lpstr>Supplementary Fig 2</vt:lpstr>
      <vt:lpstr>Supplementary Fig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Walt</dc:creator>
  <cp:lastModifiedBy>Nelson, Walt</cp:lastModifiedBy>
  <cp:lastPrinted>2016-12-20T22:39:48Z</cp:lastPrinted>
  <dcterms:created xsi:type="dcterms:W3CDTF">2016-12-19T21:21:03Z</dcterms:created>
  <dcterms:modified xsi:type="dcterms:W3CDTF">2017-08-08T20:20:49Z</dcterms:modified>
</cp:coreProperties>
</file>